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ępowania\PFZ-02-2025 - Usługa odbioru odpadów w rejonie Bełchatowa\2. Dokumenty do postępowania\"/>
    </mc:Choice>
  </mc:AlternateContent>
  <bookViews>
    <workbookView xWindow="0" yWindow="0" windowWidth="20490" windowHeight="7455"/>
  </bookViews>
  <sheets>
    <sheet name="Arkusz Cenowy" sheetId="4" r:id="rId1"/>
  </sheets>
  <definedNames>
    <definedName name="_xlnm.Print_Area" localSheetId="0">'Arkusz Cenowy'!$A$1:$F$25</definedName>
  </definedNames>
  <calcPr calcId="152511"/>
</workbook>
</file>

<file path=xl/calcChain.xml><?xml version="1.0" encoding="utf-8"?>
<calcChain xmlns="http://schemas.openxmlformats.org/spreadsheetml/2006/main">
  <c r="F5" i="4" l="1"/>
  <c r="F4" i="4"/>
  <c r="F22" i="4" l="1"/>
  <c r="F23" i="4" s="1"/>
  <c r="F17" i="4" l="1"/>
  <c r="F18" i="4" l="1"/>
  <c r="F12" i="4"/>
  <c r="F11" i="4"/>
  <c r="F13" i="4" l="1"/>
  <c r="F6" i="4" l="1"/>
</calcChain>
</file>

<file path=xl/sharedStrings.xml><?xml version="1.0" encoding="utf-8"?>
<sst xmlns="http://schemas.openxmlformats.org/spreadsheetml/2006/main" count="57" uniqueCount="33">
  <si>
    <t>A</t>
  </si>
  <si>
    <t>B</t>
  </si>
  <si>
    <t>C</t>
  </si>
  <si>
    <t>D</t>
  </si>
  <si>
    <t>E</t>
  </si>
  <si>
    <t>Kategoria odpadu</t>
  </si>
  <si>
    <t>Lokalizacja</t>
  </si>
  <si>
    <t>Rodzaj odpadu</t>
  </si>
  <si>
    <t>Łączna szacunkowa wartość netto (zł)</t>
  </si>
  <si>
    <t>Produkty uboczne pochodzenia zwierzęcego kat. 3</t>
  </si>
  <si>
    <t>PRODUKTY UBOCZNE POCHODZENIA ZWIERZĘCEGO
kat. "3"</t>
  </si>
  <si>
    <t>RAZEM</t>
  </si>
  <si>
    <t>Hotel Wodnik
Słok k/ Bełchatowa
97-400 Bełchatów</t>
  </si>
  <si>
    <t xml:space="preserve">Nieczystości płynne gromadzone
w separatorach tłuszczu </t>
  </si>
  <si>
    <t>Sport Hotel
ul. 1 Maja 63
97-400 Bełchatów</t>
  </si>
  <si>
    <t xml:space="preserve">Sport Hotel 
ul. 1 Maja 63
97-400 Bełchatów </t>
  </si>
  <si>
    <t>NIECZYSTOŚCI PŁYNNE GROMADZONE  
W SEPARATORACH TŁUSZCZU</t>
  </si>
  <si>
    <t xml:space="preserve"> Jednostkowa cena netto 
za Mg  (zł)</t>
  </si>
  <si>
    <t xml:space="preserve"> Jednostkowa cena netto za kg  (zł)</t>
  </si>
  <si>
    <t>Szacowana ilość odpadów w okresie 24 miesięcy (kg)</t>
  </si>
  <si>
    <t>G = D x E</t>
  </si>
  <si>
    <t>Szacowana ilość odpadów w okresie 24 miesięcy (Mg)</t>
  </si>
  <si>
    <t>Hotel Wolin Nowomyśliwska 76 
72-500 Międzyzdroje</t>
  </si>
  <si>
    <t xml:space="preserve"> Jednostkowa cena netto 
za (zł)</t>
  </si>
  <si>
    <t>Hotel Krynica
ul. Park Sportowy 3 
 33-380 Krynica Zdrój</t>
  </si>
  <si>
    <t>ZNAK SPRAWY: ELST/PFZ/272-03/2025.PFZ-02-2025.BK
ZAŁĄCZNIK NR 1 DO FORMULARZA OFERTOWEGO</t>
  </si>
  <si>
    <r>
      <rPr>
        <b/>
        <u/>
        <sz val="12"/>
        <color theme="1"/>
        <rFont val="Arial"/>
        <family val="2"/>
        <charset val="238"/>
      </rPr>
      <t>Wyliczenie wartości szacunkowej
w zakresie części A Przedmiotu Zamówienia</t>
    </r>
    <r>
      <rPr>
        <b/>
        <sz val="12"/>
        <color theme="1"/>
        <rFont val="Arial"/>
        <family val="2"/>
        <charset val="238"/>
      </rPr>
      <t xml:space="preserve"> - </t>
    </r>
    <r>
      <rPr>
        <b/>
        <sz val="11"/>
        <color theme="1"/>
        <rFont val="Arial"/>
        <family val="2"/>
        <charset val="238"/>
      </rPr>
      <t>NIECZYSTOŚCI PŁYNNE GROMADZONE W SEPARATORACH TŁUSZCZU - Hotel Wodnik 
i Hotel Sport</t>
    </r>
  </si>
  <si>
    <r>
      <rPr>
        <b/>
        <u/>
        <sz val="12"/>
        <color theme="1"/>
        <rFont val="Arial"/>
        <family val="2"/>
        <charset val="238"/>
      </rPr>
      <t xml:space="preserve">Wyliczenie wartości szacunkowej </t>
    </r>
    <r>
      <rPr>
        <b/>
        <sz val="12"/>
        <color theme="1"/>
        <rFont val="Arial"/>
        <family val="2"/>
        <charset val="238"/>
      </rPr>
      <t xml:space="preserve">
 </t>
    </r>
    <r>
      <rPr>
        <b/>
        <u/>
        <sz val="12"/>
        <color theme="1"/>
        <rFont val="Arial"/>
        <family val="2"/>
        <charset val="238"/>
      </rPr>
      <t>w zakresie części B Przedmiotu Zamówienia</t>
    </r>
    <r>
      <rPr>
        <b/>
        <sz val="12"/>
        <color theme="1"/>
        <rFont val="Arial"/>
        <family val="2"/>
        <charset val="238"/>
      </rPr>
      <t xml:space="preserve"> – </t>
    </r>
    <r>
      <rPr>
        <b/>
        <sz val="11"/>
        <color theme="1"/>
        <rFont val="Arial"/>
        <family val="2"/>
        <charset val="238"/>
      </rPr>
      <t>ODBIÓR, TRANSPORT I ZAGOSPODAROWANIE PRODUKTÓW UBOCZNYCH POCHODZENIA ZWIERZĘCEGO - Hotel Wodnik i Hotel Sport</t>
    </r>
  </si>
  <si>
    <r>
      <rPr>
        <b/>
        <u/>
        <sz val="12"/>
        <color theme="1"/>
        <rFont val="Arial"/>
        <family val="2"/>
        <charset val="238"/>
      </rPr>
      <t>Wyliczenie wartości szacunkowej</t>
    </r>
    <r>
      <rPr>
        <b/>
        <sz val="12"/>
        <color theme="1"/>
        <rFont val="Arial"/>
        <family val="2"/>
        <charset val="238"/>
      </rPr>
      <t xml:space="preserve">
</t>
    </r>
    <r>
      <rPr>
        <b/>
        <u/>
        <sz val="12"/>
        <color theme="1"/>
        <rFont val="Arial"/>
        <family val="2"/>
        <charset val="238"/>
      </rPr>
      <t>w zakresie części C Przedmiotu Zamówienia</t>
    </r>
    <r>
      <rPr>
        <b/>
        <sz val="12"/>
        <color theme="1"/>
        <rFont val="Arial"/>
        <family val="2"/>
        <charset val="238"/>
      </rPr>
      <t xml:space="preserve"> - </t>
    </r>
    <r>
      <rPr>
        <b/>
        <sz val="11"/>
        <color theme="1"/>
        <rFont val="Arial"/>
        <family val="2"/>
        <charset val="238"/>
      </rPr>
      <t>NIECZYSTOŚCI PŁYNNE GROMADZONE W SEPARATORACH TŁUSZCZU</t>
    </r>
    <r>
      <rPr>
        <b/>
        <sz val="12"/>
        <color theme="1"/>
        <rFont val="Arial"/>
        <family val="2"/>
        <charset val="238"/>
      </rPr>
      <t xml:space="preserve"> - Hotel Wolin</t>
    </r>
  </si>
  <si>
    <r>
      <rPr>
        <b/>
        <u/>
        <sz val="12"/>
        <color theme="1"/>
        <rFont val="Arial"/>
        <family val="2"/>
        <charset val="238"/>
      </rPr>
      <t>Wyliczenie wartości szacunkowej</t>
    </r>
    <r>
      <rPr>
        <b/>
        <sz val="12"/>
        <color theme="1"/>
        <rFont val="Arial"/>
        <family val="2"/>
        <charset val="238"/>
      </rPr>
      <t xml:space="preserve">
</t>
    </r>
    <r>
      <rPr>
        <b/>
        <u/>
        <sz val="12"/>
        <color theme="1"/>
        <rFont val="Arial"/>
        <family val="2"/>
        <charset val="238"/>
      </rPr>
      <t>w zakresie części D Przedmiotu Zamówienia</t>
    </r>
    <r>
      <rPr>
        <b/>
        <sz val="12"/>
        <color theme="1"/>
        <rFont val="Arial"/>
        <family val="2"/>
        <charset val="238"/>
      </rPr>
      <t xml:space="preserve"> - </t>
    </r>
    <r>
      <rPr>
        <b/>
        <sz val="11"/>
        <color theme="1"/>
        <rFont val="Arial"/>
        <family val="2"/>
        <charset val="238"/>
      </rPr>
      <t>NIECZYSTOŚCI PŁYNNE GROMADZONE W SEPARATORACH TŁUSZCZU</t>
    </r>
    <r>
      <rPr>
        <b/>
        <sz val="12"/>
        <color theme="1"/>
        <rFont val="Arial"/>
        <family val="2"/>
        <charset val="238"/>
      </rPr>
      <t xml:space="preserve"> - Hotel Krynica</t>
    </r>
  </si>
  <si>
    <t xml:space="preserve">…………………………………………..
(podpis osoby uprawnionej/uprawnionych do reprezentowania Wykonawcy 
i składania oświadczeń woli w jego imieniu)
</t>
  </si>
  <si>
    <t>*UWAGA: Szacunkowe ilości  podane w tabeli powyżej określone zostały jedynie na potrzeby porównania ofert w postępowaniu oraz określenia wartości Umowy i nie stanowią zobowiązania Zamawiającego do ich wykonania ani nie dają prawa Wykonawcy do roszczeń wynikających z niewykonania niniejszych ilości w okresie obowiązywania Umowy. Dostawy realizowane będą przez cały okres trwania Umowy, zgodnie z bieżącymi potrzebami Zamawiającego.</t>
  </si>
  <si>
    <r>
      <t xml:space="preserve">Szacowana ilość odpadów w okresie 24 miesięcy
</t>
    </r>
    <r>
      <rPr>
        <b/>
        <u/>
        <sz val="11"/>
        <color rgb="FFFF0000"/>
        <rFont val="Arial"/>
        <family val="2"/>
        <charset val="238"/>
      </rPr>
      <t>(ilość usług odbioru odpadów)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</si>
</sst>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u/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view="pageBreakPreview" topLeftCell="A22" zoomScaleNormal="100" zoomScaleSheetLayoutView="100" workbookViewId="0">
      <selection activeCell="D22" sqref="D22"/>
    </sheetView>
  </sheetViews>
  <sheetFormatPr defaultColWidth="9.140625" defaultRowHeight="12" x14ac:dyDescent="0.2"/>
  <cols>
    <col min="1" max="1" width="24.7109375" style="1" customWidth="1"/>
    <col min="2" max="2" width="23.42578125" style="1" customWidth="1"/>
    <col min="3" max="3" width="26" style="1" customWidth="1"/>
    <col min="4" max="4" width="23.42578125" style="1" customWidth="1"/>
    <col min="5" max="5" width="20.28515625" style="1" customWidth="1"/>
    <col min="6" max="6" width="22.5703125" style="1" customWidth="1"/>
    <col min="7" max="16384" width="9.140625" style="1"/>
  </cols>
  <sheetData>
    <row r="1" spans="1:6" ht="31.5" customHeight="1" x14ac:dyDescent="0.2">
      <c r="A1" s="27" t="s">
        <v>25</v>
      </c>
      <c r="B1" s="28"/>
      <c r="C1" s="28"/>
      <c r="D1" s="28"/>
      <c r="E1" s="28"/>
      <c r="F1" s="28"/>
    </row>
    <row r="2" spans="1:6" ht="58.5" customHeight="1" x14ac:dyDescent="0.2">
      <c r="A2" s="31" t="s">
        <v>26</v>
      </c>
      <c r="B2" s="32"/>
      <c r="C2" s="32"/>
      <c r="D2" s="32"/>
      <c r="E2" s="32"/>
      <c r="F2" s="32"/>
    </row>
    <row r="3" spans="1:6" ht="72.75" customHeight="1" x14ac:dyDescent="0.2">
      <c r="A3" s="2" t="s">
        <v>5</v>
      </c>
      <c r="B3" s="2" t="s">
        <v>6</v>
      </c>
      <c r="C3" s="22" t="s">
        <v>7</v>
      </c>
      <c r="D3" s="22" t="s">
        <v>21</v>
      </c>
      <c r="E3" s="22" t="s">
        <v>17</v>
      </c>
      <c r="F3" s="22" t="s">
        <v>8</v>
      </c>
    </row>
    <row r="4" spans="1:6" ht="65.25" customHeight="1" x14ac:dyDescent="0.2">
      <c r="A4" s="36" t="s">
        <v>16</v>
      </c>
      <c r="B4" s="6" t="s">
        <v>12</v>
      </c>
      <c r="C4" s="5" t="s">
        <v>13</v>
      </c>
      <c r="D4" s="5">
        <v>40</v>
      </c>
      <c r="E4" s="39"/>
      <c r="F4" s="8">
        <f>D4*E4</f>
        <v>0</v>
      </c>
    </row>
    <row r="5" spans="1:6" ht="65.25" customHeight="1" thickBot="1" x14ac:dyDescent="0.25">
      <c r="A5" s="36"/>
      <c r="B5" s="10" t="s">
        <v>14</v>
      </c>
      <c r="C5" s="9" t="s">
        <v>13</v>
      </c>
      <c r="D5" s="9">
        <v>28</v>
      </c>
      <c r="E5" s="40"/>
      <c r="F5" s="15">
        <f>D5*E5</f>
        <v>0</v>
      </c>
    </row>
    <row r="6" spans="1:6" ht="29.25" customHeight="1" thickBot="1" x14ac:dyDescent="0.25">
      <c r="A6" s="3"/>
      <c r="B6" s="24" t="s">
        <v>11</v>
      </c>
      <c r="C6" s="25"/>
      <c r="D6" s="25"/>
      <c r="E6" s="26"/>
      <c r="F6" s="14">
        <f>SUM(F4:F5)</f>
        <v>0</v>
      </c>
    </row>
    <row r="7" spans="1:6" ht="10.5" customHeight="1" x14ac:dyDescent="0.2">
      <c r="A7" s="30"/>
      <c r="B7" s="30"/>
      <c r="C7" s="30"/>
      <c r="D7" s="30"/>
      <c r="E7" s="30"/>
      <c r="F7" s="30"/>
    </row>
    <row r="8" spans="1:6" ht="54" customHeight="1" x14ac:dyDescent="0.2">
      <c r="A8" s="37" t="s">
        <v>27</v>
      </c>
      <c r="B8" s="37"/>
      <c r="C8" s="37"/>
      <c r="D8" s="37"/>
      <c r="E8" s="37"/>
      <c r="F8" s="37"/>
    </row>
    <row r="9" spans="1:6" ht="70.5" customHeight="1" x14ac:dyDescent="0.2">
      <c r="A9" s="2" t="s">
        <v>5</v>
      </c>
      <c r="B9" s="2" t="s">
        <v>6</v>
      </c>
      <c r="C9" s="2" t="s">
        <v>7</v>
      </c>
      <c r="D9" s="2" t="s">
        <v>19</v>
      </c>
      <c r="E9" s="2" t="s">
        <v>18</v>
      </c>
      <c r="F9" s="2" t="s">
        <v>8</v>
      </c>
    </row>
    <row r="10" spans="1:6" ht="15" x14ac:dyDescent="0.2">
      <c r="A10" s="2" t="s">
        <v>0</v>
      </c>
      <c r="B10" s="4" t="s">
        <v>1</v>
      </c>
      <c r="C10" s="4" t="s">
        <v>2</v>
      </c>
      <c r="D10" s="4" t="s">
        <v>3</v>
      </c>
      <c r="E10" s="4" t="s">
        <v>4</v>
      </c>
      <c r="F10" s="4" t="s">
        <v>20</v>
      </c>
    </row>
    <row r="11" spans="1:6" ht="54.75" customHeight="1" x14ac:dyDescent="0.2">
      <c r="A11" s="36" t="s">
        <v>10</v>
      </c>
      <c r="B11" s="16" t="s">
        <v>12</v>
      </c>
      <c r="C11" s="17" t="s">
        <v>9</v>
      </c>
      <c r="D11" s="18">
        <v>7800</v>
      </c>
      <c r="E11" s="39"/>
      <c r="F11" s="15">
        <f>D11*E11</f>
        <v>0</v>
      </c>
    </row>
    <row r="12" spans="1:6" ht="50.25" customHeight="1" thickBot="1" x14ac:dyDescent="0.25">
      <c r="A12" s="36"/>
      <c r="B12" s="16" t="s">
        <v>15</v>
      </c>
      <c r="C12" s="17" t="s">
        <v>9</v>
      </c>
      <c r="D12" s="18">
        <v>1200</v>
      </c>
      <c r="E12" s="39"/>
      <c r="F12" s="15">
        <f>D12*E12</f>
        <v>0</v>
      </c>
    </row>
    <row r="13" spans="1:6" ht="31.5" customHeight="1" thickBot="1" x14ac:dyDescent="0.25">
      <c r="A13" s="3"/>
      <c r="B13" s="33" t="s">
        <v>11</v>
      </c>
      <c r="C13" s="34"/>
      <c r="D13" s="34"/>
      <c r="E13" s="35"/>
      <c r="F13" s="14">
        <f>SUM(F11:F12)</f>
        <v>0</v>
      </c>
    </row>
    <row r="14" spans="1:6" x14ac:dyDescent="0.2">
      <c r="A14" s="38"/>
      <c r="B14" s="38"/>
      <c r="C14" s="38"/>
      <c r="D14" s="38"/>
      <c r="E14" s="38"/>
      <c r="F14" s="38"/>
    </row>
    <row r="15" spans="1:6" ht="61.5" customHeight="1" x14ac:dyDescent="0.2">
      <c r="A15" s="23" t="s">
        <v>28</v>
      </c>
      <c r="B15" s="23"/>
      <c r="C15" s="23"/>
      <c r="D15" s="23"/>
      <c r="E15" s="23"/>
      <c r="F15" s="23"/>
    </row>
    <row r="16" spans="1:6" ht="82.5" customHeight="1" x14ac:dyDescent="0.2">
      <c r="A16" s="2" t="s">
        <v>5</v>
      </c>
      <c r="B16" s="2" t="s">
        <v>6</v>
      </c>
      <c r="C16" s="2" t="s">
        <v>7</v>
      </c>
      <c r="D16" s="7" t="s">
        <v>32</v>
      </c>
      <c r="E16" s="7" t="s">
        <v>23</v>
      </c>
      <c r="F16" s="7" t="s">
        <v>8</v>
      </c>
    </row>
    <row r="17" spans="1:6" ht="82.5" customHeight="1" thickBot="1" x14ac:dyDescent="0.25">
      <c r="A17" s="2" t="s">
        <v>16</v>
      </c>
      <c r="B17" s="11" t="s">
        <v>22</v>
      </c>
      <c r="C17" s="12" t="s">
        <v>13</v>
      </c>
      <c r="D17" s="12">
        <v>8</v>
      </c>
      <c r="E17" s="40"/>
      <c r="F17" s="13">
        <f>D17*E17</f>
        <v>0</v>
      </c>
    </row>
    <row r="18" spans="1:6" ht="34.5" customHeight="1" thickBot="1" x14ac:dyDescent="0.25">
      <c r="A18" s="3"/>
      <c r="B18" s="24" t="s">
        <v>11</v>
      </c>
      <c r="C18" s="25"/>
      <c r="D18" s="25"/>
      <c r="E18" s="26"/>
      <c r="F18" s="14">
        <f>SUM(F17:F17)</f>
        <v>0</v>
      </c>
    </row>
    <row r="20" spans="1:6" ht="60.75" customHeight="1" x14ac:dyDescent="0.2">
      <c r="A20" s="23" t="s">
        <v>29</v>
      </c>
      <c r="B20" s="23"/>
      <c r="C20" s="23"/>
      <c r="D20" s="23"/>
      <c r="E20" s="23"/>
      <c r="F20" s="23"/>
    </row>
    <row r="21" spans="1:6" ht="62.25" customHeight="1" x14ac:dyDescent="0.2">
      <c r="A21" s="2" t="s">
        <v>5</v>
      </c>
      <c r="B21" s="2" t="s">
        <v>6</v>
      </c>
      <c r="C21" s="2" t="s">
        <v>7</v>
      </c>
      <c r="D21" s="21" t="s">
        <v>21</v>
      </c>
      <c r="E21" s="21" t="s">
        <v>17</v>
      </c>
      <c r="F21" s="21" t="s">
        <v>8</v>
      </c>
    </row>
    <row r="22" spans="1:6" ht="81.75" customHeight="1" thickBot="1" x14ac:dyDescent="0.25">
      <c r="A22" s="2" t="s">
        <v>16</v>
      </c>
      <c r="B22" s="16" t="s">
        <v>24</v>
      </c>
      <c r="C22" s="19" t="s">
        <v>13</v>
      </c>
      <c r="D22" s="19">
        <v>4</v>
      </c>
      <c r="E22" s="40"/>
      <c r="F22" s="20">
        <f>D22*E22</f>
        <v>0</v>
      </c>
    </row>
    <row r="23" spans="1:6" ht="27.75" customHeight="1" thickBot="1" x14ac:dyDescent="0.25">
      <c r="A23" s="3"/>
      <c r="B23" s="24" t="s">
        <v>11</v>
      </c>
      <c r="C23" s="25"/>
      <c r="D23" s="25"/>
      <c r="E23" s="26"/>
      <c r="F23" s="14">
        <f>SUM(F22:F22)</f>
        <v>0</v>
      </c>
    </row>
    <row r="24" spans="1:6" ht="14.25" customHeight="1" x14ac:dyDescent="0.2">
      <c r="A24" s="30" t="s">
        <v>31</v>
      </c>
      <c r="B24" s="30"/>
      <c r="C24" s="30"/>
      <c r="D24" s="30"/>
      <c r="E24" s="30"/>
      <c r="F24" s="30"/>
    </row>
    <row r="25" spans="1:6" ht="101.25" customHeight="1" x14ac:dyDescent="0.2">
      <c r="D25" s="29" t="s">
        <v>30</v>
      </c>
      <c r="E25" s="30"/>
      <c r="F25" s="30"/>
    </row>
    <row r="26" spans="1:6" ht="38.25" customHeight="1" x14ac:dyDescent="0.2"/>
    <row r="27" spans="1:6" ht="38.25" customHeight="1" x14ac:dyDescent="0.2"/>
    <row r="28" spans="1:6" ht="38.25" customHeight="1" x14ac:dyDescent="0.2"/>
    <row r="29" spans="1:6" ht="38.25" customHeight="1" x14ac:dyDescent="0.2"/>
    <row r="30" spans="1:6" ht="38.25" customHeight="1" x14ac:dyDescent="0.2"/>
    <row r="31" spans="1:6" ht="38.25" customHeight="1" x14ac:dyDescent="0.2"/>
  </sheetData>
  <sheetProtection algorithmName="SHA-512" hashValue="PoB5eo3XTu+84O/94TIwtIEhUwC5PpjJJO1t5GYrWPnR0TNBZz+jDlub2UuzhXEYNB43xC3z5BirjC0uYEMLlQ==" saltValue="r+V6MXY7ndseJrc8mGrhOg==" spinCount="100000" sheet="1" objects="1" scenarios="1"/>
  <mergeCells count="15">
    <mergeCell ref="A20:F20"/>
    <mergeCell ref="B23:E23"/>
    <mergeCell ref="A1:F1"/>
    <mergeCell ref="D25:F25"/>
    <mergeCell ref="A2:F2"/>
    <mergeCell ref="A7:F7"/>
    <mergeCell ref="A15:F15"/>
    <mergeCell ref="B18:E18"/>
    <mergeCell ref="B13:E13"/>
    <mergeCell ref="A11:A12"/>
    <mergeCell ref="B6:E6"/>
    <mergeCell ref="A4:A5"/>
    <mergeCell ref="A8:F8"/>
    <mergeCell ref="A14:F14"/>
    <mergeCell ref="A24:F24"/>
  </mergeCells>
  <pageMargins left="0.51181102362204722" right="0.51181102362204722" top="0.74803149606299213" bottom="0.74803149606299213" header="0.31496062992125984" footer="0.31496062992125984"/>
  <pageSetup paperSize="9" scale="65" fitToHeight="0" orientation="portrait" r:id="rId1"/>
  <rowBreaks count="1" manualBreakCount="1">
    <brk id="1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 Cenowy</vt:lpstr>
      <vt:lpstr>'Arkusz Cenowy'!Obszar_wydruku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Wiola Stępińska</dc:creator>
  <cp:lastModifiedBy>Beata</cp:lastModifiedBy>
  <cp:lastPrinted>2025-01-21T10:27:01Z</cp:lastPrinted>
  <dcterms:created xsi:type="dcterms:W3CDTF">2017-08-08T12:17:14Z</dcterms:created>
  <dcterms:modified xsi:type="dcterms:W3CDTF">2025-01-31T08:29:14Z</dcterms:modified>
</cp:coreProperties>
</file>