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ostępowania\PFZ-52-2024 - Usługi DDD dla potrzeb Elbest sp. z o.o\2. Dokumenty\Do ogłoszenia\"/>
    </mc:Choice>
  </mc:AlternateContent>
  <bookViews>
    <workbookView xWindow="0" yWindow="0" windowWidth="20490" windowHeight="7455"/>
  </bookViews>
  <sheets>
    <sheet name="Elbest Sp. z o. o." sheetId="3" r:id="rId1"/>
  </sheets>
  <definedNames>
    <definedName name="_xlnm._FilterDatabase" localSheetId="0" hidden="1">'Elbest Sp. z o. o.'!$A$4:$G$13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" l="1"/>
  <c r="H18" i="3"/>
  <c r="G19" i="3"/>
  <c r="H19" i="3"/>
  <c r="G20" i="3"/>
  <c r="H20" i="3"/>
  <c r="G21" i="3"/>
  <c r="H21" i="3"/>
  <c r="G22" i="3"/>
  <c r="H22" i="3"/>
  <c r="G23" i="3"/>
  <c r="H23" i="3"/>
  <c r="H17" i="3"/>
  <c r="G17" i="3"/>
  <c r="H35" i="3"/>
  <c r="G35" i="3"/>
  <c r="G24" i="3" l="1"/>
  <c r="H24" i="3"/>
  <c r="G29" i="3"/>
  <c r="H29" i="3"/>
  <c r="G30" i="3"/>
  <c r="H30" i="3"/>
  <c r="G31" i="3"/>
  <c r="H31" i="3"/>
  <c r="G32" i="3"/>
  <c r="H32" i="3"/>
  <c r="G33" i="3"/>
  <c r="H33" i="3"/>
  <c r="G34" i="3"/>
  <c r="H34" i="3"/>
  <c r="H28" i="3"/>
  <c r="G28" i="3"/>
  <c r="G12" i="3"/>
  <c r="G6" i="3"/>
  <c r="G7" i="3"/>
  <c r="G8" i="3"/>
  <c r="G9" i="3"/>
  <c r="G10" i="3"/>
  <c r="G11" i="3"/>
  <c r="G5" i="3"/>
  <c r="H12" i="3"/>
  <c r="H6" i="3"/>
  <c r="H7" i="3"/>
  <c r="H8" i="3"/>
  <c r="H9" i="3"/>
  <c r="H10" i="3"/>
  <c r="H11" i="3"/>
  <c r="H5" i="3"/>
</calcChain>
</file>

<file path=xl/sharedStrings.xml><?xml version="1.0" encoding="utf-8"?>
<sst xmlns="http://schemas.openxmlformats.org/spreadsheetml/2006/main" count="317" uniqueCount="76">
  <si>
    <t>Hotel Wodnik</t>
  </si>
  <si>
    <t>Hotel Sport</t>
  </si>
  <si>
    <t>Hotel Wolin</t>
  </si>
  <si>
    <t>Hotel Krynica</t>
  </si>
  <si>
    <t>Hotel Solina</t>
  </si>
  <si>
    <t>Hotel Rychło</t>
  </si>
  <si>
    <t>CSiR Krasnobród w Krasnobrodzie</t>
  </si>
  <si>
    <t>Myczkowce k/Soliny 
38-623 Uherce Mineralne</t>
  </si>
  <si>
    <t>Słok k/Bełchatowa
97-400 Bełchatów</t>
  </si>
  <si>
    <t>Szacowana powierzchnia do monitoringu w m2**</t>
  </si>
  <si>
    <t>Łącznie:</t>
  </si>
  <si>
    <t>LP.</t>
  </si>
  <si>
    <t>jm.</t>
  </si>
  <si>
    <t>Metoda zwalczania</t>
  </si>
  <si>
    <t>Deratyzacja wewnątrz budynku</t>
  </si>
  <si>
    <t>m2</t>
  </si>
  <si>
    <t>Deratyzacja na zewnątrz budynku</t>
  </si>
  <si>
    <t>Dezynfekcja pomieszczenia</t>
  </si>
  <si>
    <t>Ozonowanie pomieszczenia</t>
  </si>
  <si>
    <t>Dezynsekcja pomieszczenia</t>
  </si>
  <si>
    <t>Dezynfekcja po zalaniu nieczystościami ciekłymi wraz z usunięciem pozostałych nieczystości i ich utylizacja</t>
  </si>
  <si>
    <t>Dezodoryzacja po zalaniu nieczystościami ciekłymi wraz z usunięciem pozostałych nieczystości i ich utylizacja</t>
  </si>
  <si>
    <t>Usuwanie martwych ptaków, gryzoni i innych małych zwierząt oraz nieczystości po nich wraz z utylizacją, dezynfekcją, dezynsekcją i dezodoryzacją</t>
  </si>
  <si>
    <t>usługa/sztuka</t>
  </si>
  <si>
    <t>Usuwanie gniazd os i szerszeni</t>
  </si>
  <si>
    <t>Odpluskwianie</t>
  </si>
  <si>
    <t>Eliminacja karaluchów i prusaków</t>
  </si>
  <si>
    <t>sztuka</t>
  </si>
  <si>
    <t>Dezynfekcja pościeli (kołdry, poduszki, łóżka)</t>
  </si>
  <si>
    <t>Adres</t>
  </si>
  <si>
    <t>Monitoring 1 raz w miesiącu</t>
  </si>
  <si>
    <t>Część Przedmiotu Zamówienia</t>
  </si>
  <si>
    <t>Część A</t>
  </si>
  <si>
    <t>Część B</t>
  </si>
  <si>
    <t>Część C</t>
  </si>
  <si>
    <t>Część D</t>
  </si>
  <si>
    <t>Część E</t>
  </si>
  <si>
    <t>Część F</t>
  </si>
  <si>
    <t>Część G</t>
  </si>
  <si>
    <t>Poniższe usługi wykonywane będą na zamówienie Zamawiającego zgodnie z bieżącym zapotrzebowaniem Zamawiającego</t>
  </si>
  <si>
    <t xml:space="preserve">**Szacunkowe ilości oraz powierzchnie wskazane w tabeli powyżej określone zostały jedynie na potrzeby porównania ofert w postępowaniu  i nie stanowią  zobowiązania Zamawiającego do wykonania usługi we wszystkich pomieszczeniach  ani nie dają  prawa Wykonawcy do roszczeń wynikających z nie wykonania niniejszych ilości w okresie obowiązywania Umowy.  </t>
  </si>
  <si>
    <t>ZNAK SPRAWY: ELST/PFZ/272-65/2024.PFZ-52-2024.BK</t>
  </si>
  <si>
    <t>L.p.</t>
  </si>
  <si>
    <t>Łączna wartość netto na 36 mcy</t>
  </si>
  <si>
    <t>Obiekty</t>
  </si>
  <si>
    <t>Uwagi</t>
  </si>
  <si>
    <t>Usługa</t>
  </si>
  <si>
    <t xml:space="preserve">Cena netto </t>
  </si>
  <si>
    <t xml:space="preserve">………………………………………………………………………………………………………….…………………………..
(podpis osoby uprawnionej/uprawnionych do reprezentowania Wykonawcy i składania oświadczeń woli w jego imieniu)
</t>
  </si>
  <si>
    <t xml:space="preserve">Rodzaj urządzenia </t>
  </si>
  <si>
    <t>Lp.</t>
  </si>
  <si>
    <t>Cena netto</t>
  </si>
  <si>
    <t xml:space="preserve">lampy owadobójcze </t>
  </si>
  <si>
    <t>klatki / karmniki deratyzacyjne</t>
  </si>
  <si>
    <t>chwytacze gryzoni</t>
  </si>
  <si>
    <t>detektor na owady biegające</t>
  </si>
  <si>
    <t>Urządzenia do prawidłowej realizacji przedmiotu zamówienia podlegające wymianom</t>
  </si>
  <si>
    <t xml:space="preserve">Alert natychmiastowy w ciągu 24 godzin </t>
  </si>
  <si>
    <t>pułapka feromonowa</t>
  </si>
  <si>
    <t>ul. Park Sportowy 3 
33-380 Krynica Zdrój</t>
  </si>
  <si>
    <t>ul. Nowomyśliwska 76
 72-500 Międzyzdroje</t>
  </si>
  <si>
    <t>ul. 1 Maja 63
97-400 Bełchatów</t>
  </si>
  <si>
    <t xml:space="preserve"> ul. Pocztowa 15
59-920 Bogatynia</t>
  </si>
  <si>
    <t xml:space="preserve"> ul. Kościuszki 73
22-440 Krasnobród</t>
  </si>
  <si>
    <t xml:space="preserve">Monitoring
cena netto 
za 1 miesiąc </t>
  </si>
  <si>
    <t>Łączna wartość netto na 24 mcy</t>
  </si>
  <si>
    <t>Ilość wykonanych usług w ciągu roku</t>
  </si>
  <si>
    <t>Cena netto 
za 1 usługę</t>
  </si>
  <si>
    <t xml:space="preserve">CZĘŚĆ A - Hotel Krynica w Krynicy - Zdroju </t>
  </si>
  <si>
    <t xml:space="preserve">CZĘŚĆ B - Hotel Solina SPA w Myczkowcach </t>
  </si>
  <si>
    <t xml:space="preserve">CZĘŚĆ C - Hotel Wolin w Międzyzdrojach </t>
  </si>
  <si>
    <t xml:space="preserve">CZĘŚĆ D - Hotel Wodnik Słok k/Bełchatowa </t>
  </si>
  <si>
    <t xml:space="preserve">CZĘŚĆ E - Hotel Sport w Bełchatowie </t>
  </si>
  <si>
    <t xml:space="preserve">CZĘŚĆ F - Hotel Rychło w Bogatyni </t>
  </si>
  <si>
    <t xml:space="preserve">CZĘŚĆ G - CSiR Krasnobród w Krasnobrodzie </t>
  </si>
  <si>
    <t>ARKUSZ CENOWY
Usługi dezynfekcji, dezynsekcji i deratyzacji dla potrzeb obiektów Elbest sp. z o.o."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</si>
</sst>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8" fontId="4" fillId="3" borderId="0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8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7"/>
  <sheetViews>
    <sheetView showZeros="0" tabSelected="1" view="pageBreakPreview" zoomScale="90" zoomScaleNormal="90" zoomScaleSheetLayoutView="90" workbookViewId="0">
      <pane ySplit="2" topLeftCell="A3" activePane="bottomLeft" state="frozen"/>
      <selection pane="bottomLeft" activeCell="F40" sqref="F40"/>
    </sheetView>
  </sheetViews>
  <sheetFormatPr defaultColWidth="8.85546875" defaultRowHeight="12.75" x14ac:dyDescent="0.25"/>
  <cols>
    <col min="1" max="1" width="5.28515625" style="1" customWidth="1"/>
    <col min="2" max="2" width="13.28515625" style="1" customWidth="1"/>
    <col min="3" max="3" width="20.7109375" style="1" customWidth="1"/>
    <col min="4" max="4" width="18.140625" style="1" customWidth="1"/>
    <col min="5" max="5" width="17.140625" style="1" customWidth="1"/>
    <col min="6" max="6" width="15" style="1" customWidth="1"/>
    <col min="7" max="8" width="33" style="1" customWidth="1"/>
    <col min="9" max="16384" width="8.85546875" style="1"/>
  </cols>
  <sheetData>
    <row r="1" spans="1:8" x14ac:dyDescent="0.25">
      <c r="A1" s="57" t="s">
        <v>41</v>
      </c>
      <c r="B1" s="57"/>
      <c r="C1" s="57"/>
      <c r="D1" s="57"/>
      <c r="E1" s="57"/>
      <c r="F1" s="57"/>
      <c r="G1" s="57"/>
      <c r="H1" s="57"/>
    </row>
    <row r="2" spans="1:8" ht="38.25" customHeight="1" x14ac:dyDescent="0.25">
      <c r="A2" s="58" t="s">
        <v>75</v>
      </c>
      <c r="B2" s="58"/>
      <c r="C2" s="58"/>
      <c r="D2" s="58"/>
      <c r="E2" s="58"/>
      <c r="F2" s="58"/>
      <c r="G2" s="58"/>
      <c r="H2" s="58"/>
    </row>
    <row r="3" spans="1:8" ht="21.75" customHeight="1" x14ac:dyDescent="0.25">
      <c r="A3" s="59" t="s">
        <v>30</v>
      </c>
      <c r="B3" s="60"/>
      <c r="C3" s="60"/>
      <c r="D3" s="60"/>
      <c r="E3" s="60"/>
      <c r="F3" s="60"/>
      <c r="G3" s="60"/>
      <c r="H3" s="60"/>
    </row>
    <row r="4" spans="1:8" s="5" customFormat="1" ht="63.6" customHeight="1" x14ac:dyDescent="0.25">
      <c r="A4" s="23" t="s">
        <v>42</v>
      </c>
      <c r="B4" s="23" t="s">
        <v>31</v>
      </c>
      <c r="C4" s="23" t="s">
        <v>29</v>
      </c>
      <c r="D4" s="23" t="s">
        <v>44</v>
      </c>
      <c r="E4" s="23" t="s">
        <v>9</v>
      </c>
      <c r="F4" s="23" t="s">
        <v>64</v>
      </c>
      <c r="G4" s="23" t="s">
        <v>65</v>
      </c>
      <c r="H4" s="23" t="s">
        <v>43</v>
      </c>
    </row>
    <row r="5" spans="1:8" ht="39" customHeight="1" x14ac:dyDescent="0.25">
      <c r="A5" s="2">
        <v>1</v>
      </c>
      <c r="B5" s="24" t="s">
        <v>32</v>
      </c>
      <c r="C5" s="12" t="s">
        <v>59</v>
      </c>
      <c r="D5" s="3" t="s">
        <v>3</v>
      </c>
      <c r="E5" s="6">
        <v>460</v>
      </c>
      <c r="F5" s="36">
        <v>0</v>
      </c>
      <c r="G5" s="4">
        <f>F5*24</f>
        <v>0</v>
      </c>
      <c r="H5" s="34">
        <f>F5*36</f>
        <v>0</v>
      </c>
    </row>
    <row r="6" spans="1:8" ht="39" customHeight="1" x14ac:dyDescent="0.25">
      <c r="A6" s="2">
        <v>2</v>
      </c>
      <c r="B6" s="24" t="s">
        <v>33</v>
      </c>
      <c r="C6" s="12" t="s">
        <v>7</v>
      </c>
      <c r="D6" s="3" t="s">
        <v>4</v>
      </c>
      <c r="E6" s="6">
        <v>150</v>
      </c>
      <c r="F6" s="36">
        <v>0</v>
      </c>
      <c r="G6" s="4">
        <f t="shared" ref="G6:G11" si="0">F6*24</f>
        <v>0</v>
      </c>
      <c r="H6" s="34">
        <f t="shared" ref="H6:H11" si="1">F6*36</f>
        <v>0</v>
      </c>
    </row>
    <row r="7" spans="1:8" ht="39" customHeight="1" x14ac:dyDescent="0.25">
      <c r="A7" s="2">
        <v>3</v>
      </c>
      <c r="B7" s="24" t="s">
        <v>34</v>
      </c>
      <c r="C7" s="12" t="s">
        <v>60</v>
      </c>
      <c r="D7" s="3" t="s">
        <v>2</v>
      </c>
      <c r="E7" s="6">
        <v>400</v>
      </c>
      <c r="F7" s="36">
        <v>0</v>
      </c>
      <c r="G7" s="4">
        <f t="shared" si="0"/>
        <v>0</v>
      </c>
      <c r="H7" s="34">
        <f t="shared" si="1"/>
        <v>0</v>
      </c>
    </row>
    <row r="8" spans="1:8" ht="39" customHeight="1" x14ac:dyDescent="0.25">
      <c r="A8" s="2">
        <v>4</v>
      </c>
      <c r="B8" s="24" t="s">
        <v>35</v>
      </c>
      <c r="C8" s="12" t="s">
        <v>8</v>
      </c>
      <c r="D8" s="3" t="s">
        <v>0</v>
      </c>
      <c r="E8" s="6">
        <v>600</v>
      </c>
      <c r="F8" s="36">
        <v>0</v>
      </c>
      <c r="G8" s="4">
        <f t="shared" si="0"/>
        <v>0</v>
      </c>
      <c r="H8" s="34">
        <f t="shared" si="1"/>
        <v>0</v>
      </c>
    </row>
    <row r="9" spans="1:8" ht="39" customHeight="1" x14ac:dyDescent="0.25">
      <c r="A9" s="2">
        <v>5</v>
      </c>
      <c r="B9" s="24" t="s">
        <v>36</v>
      </c>
      <c r="C9" s="12" t="s">
        <v>61</v>
      </c>
      <c r="D9" s="3" t="s">
        <v>1</v>
      </c>
      <c r="E9" s="6">
        <v>960</v>
      </c>
      <c r="F9" s="36">
        <v>0</v>
      </c>
      <c r="G9" s="4">
        <f t="shared" si="0"/>
        <v>0</v>
      </c>
      <c r="H9" s="34">
        <f t="shared" si="1"/>
        <v>0</v>
      </c>
    </row>
    <row r="10" spans="1:8" ht="39" customHeight="1" x14ac:dyDescent="0.25">
      <c r="A10" s="2">
        <v>6</v>
      </c>
      <c r="B10" s="24" t="s">
        <v>37</v>
      </c>
      <c r="C10" s="12" t="s">
        <v>62</v>
      </c>
      <c r="D10" s="3" t="s">
        <v>5</v>
      </c>
      <c r="E10" s="6">
        <v>100</v>
      </c>
      <c r="F10" s="36">
        <v>0</v>
      </c>
      <c r="G10" s="4">
        <f t="shared" si="0"/>
        <v>0</v>
      </c>
      <c r="H10" s="34">
        <f t="shared" si="1"/>
        <v>0</v>
      </c>
    </row>
    <row r="11" spans="1:8" ht="39" customHeight="1" x14ac:dyDescent="0.25">
      <c r="A11" s="2">
        <v>7</v>
      </c>
      <c r="B11" s="16" t="s">
        <v>38</v>
      </c>
      <c r="C11" s="12" t="s">
        <v>63</v>
      </c>
      <c r="D11" s="3" t="s">
        <v>6</v>
      </c>
      <c r="E11" s="11">
        <v>167</v>
      </c>
      <c r="F11" s="36">
        <v>0</v>
      </c>
      <c r="G11" s="4">
        <f t="shared" si="0"/>
        <v>0</v>
      </c>
      <c r="H11" s="34">
        <f t="shared" si="1"/>
        <v>0</v>
      </c>
    </row>
    <row r="12" spans="1:8" s="7" customFormat="1" ht="40.5" customHeight="1" x14ac:dyDescent="0.25">
      <c r="A12" s="56"/>
      <c r="B12" s="56"/>
      <c r="C12" s="56"/>
      <c r="D12" s="56"/>
      <c r="E12" s="56"/>
      <c r="F12" s="15" t="s">
        <v>10</v>
      </c>
      <c r="G12" s="17">
        <f>SUM(G5:G11)</f>
        <v>0</v>
      </c>
      <c r="H12" s="17">
        <f>SUM(H5:H11)</f>
        <v>0</v>
      </c>
    </row>
    <row r="13" spans="1:8" ht="39" customHeight="1" x14ac:dyDescent="0.25">
      <c r="A13" s="55" t="s">
        <v>40</v>
      </c>
      <c r="B13" s="55"/>
      <c r="C13" s="55"/>
      <c r="D13" s="55"/>
      <c r="E13" s="55"/>
      <c r="F13" s="55"/>
      <c r="G13" s="55"/>
      <c r="H13" s="35"/>
    </row>
    <row r="14" spans="1:8" s="30" customFormat="1" ht="39" customHeight="1" x14ac:dyDescent="0.25">
      <c r="A14" s="29"/>
      <c r="B14" s="29"/>
      <c r="C14" s="29"/>
      <c r="D14" s="29"/>
      <c r="E14" s="29"/>
      <c r="F14" s="29"/>
      <c r="G14" s="29"/>
    </row>
    <row r="15" spans="1:8" ht="33.75" customHeight="1" x14ac:dyDescent="0.25">
      <c r="A15" s="53" t="s">
        <v>14</v>
      </c>
      <c r="B15" s="53"/>
      <c r="C15" s="53"/>
      <c r="D15" s="53"/>
      <c r="E15" s="53"/>
      <c r="F15" s="53"/>
      <c r="G15" s="53"/>
      <c r="H15" s="53"/>
    </row>
    <row r="16" spans="1:8" ht="39" customHeight="1" x14ac:dyDescent="0.25">
      <c r="A16" s="23" t="s">
        <v>42</v>
      </c>
      <c r="B16" s="23" t="s">
        <v>31</v>
      </c>
      <c r="C16" s="23" t="s">
        <v>29</v>
      </c>
      <c r="D16" s="23" t="s">
        <v>44</v>
      </c>
      <c r="E16" s="23" t="s">
        <v>66</v>
      </c>
      <c r="F16" s="23" t="s">
        <v>67</v>
      </c>
      <c r="G16" s="23" t="s">
        <v>65</v>
      </c>
      <c r="H16" s="23" t="s">
        <v>43</v>
      </c>
    </row>
    <row r="17" spans="1:8" ht="39" customHeight="1" x14ac:dyDescent="0.25">
      <c r="A17" s="2">
        <v>1</v>
      </c>
      <c r="B17" s="25" t="s">
        <v>32</v>
      </c>
      <c r="C17" s="26" t="s">
        <v>59</v>
      </c>
      <c r="D17" s="26" t="s">
        <v>3</v>
      </c>
      <c r="E17" s="27">
        <v>2</v>
      </c>
      <c r="F17" s="72"/>
      <c r="G17" s="71">
        <f>(F17*E17)*2</f>
        <v>0</v>
      </c>
      <c r="H17" s="71">
        <f>(F17*E17)*3</f>
        <v>0</v>
      </c>
    </row>
    <row r="18" spans="1:8" ht="39" customHeight="1" x14ac:dyDescent="0.25">
      <c r="A18" s="2">
        <v>2</v>
      </c>
      <c r="B18" s="24" t="s">
        <v>33</v>
      </c>
      <c r="C18" s="3" t="s">
        <v>7</v>
      </c>
      <c r="D18" s="3" t="s">
        <v>4</v>
      </c>
      <c r="E18" s="28">
        <v>2</v>
      </c>
      <c r="F18" s="72"/>
      <c r="G18" s="71">
        <f t="shared" ref="G18:G23" si="2">(F18*E18)*2</f>
        <v>0</v>
      </c>
      <c r="H18" s="71">
        <f t="shared" ref="H18:H23" si="3">(F18*E18)*3</f>
        <v>0</v>
      </c>
    </row>
    <row r="19" spans="1:8" ht="39" customHeight="1" x14ac:dyDescent="0.25">
      <c r="A19" s="2">
        <v>3</v>
      </c>
      <c r="B19" s="24" t="s">
        <v>34</v>
      </c>
      <c r="C19" s="3" t="s">
        <v>60</v>
      </c>
      <c r="D19" s="3" t="s">
        <v>2</v>
      </c>
      <c r="E19" s="28">
        <v>2</v>
      </c>
      <c r="F19" s="72"/>
      <c r="G19" s="71">
        <f t="shared" si="2"/>
        <v>0</v>
      </c>
      <c r="H19" s="71">
        <f t="shared" si="3"/>
        <v>0</v>
      </c>
    </row>
    <row r="20" spans="1:8" ht="39" customHeight="1" x14ac:dyDescent="0.25">
      <c r="A20" s="2">
        <v>4</v>
      </c>
      <c r="B20" s="24" t="s">
        <v>35</v>
      </c>
      <c r="C20" s="3" t="s">
        <v>8</v>
      </c>
      <c r="D20" s="3" t="s">
        <v>0</v>
      </c>
      <c r="E20" s="28">
        <v>2</v>
      </c>
      <c r="F20" s="72"/>
      <c r="G20" s="71">
        <f t="shared" si="2"/>
        <v>0</v>
      </c>
      <c r="H20" s="71">
        <f t="shared" si="3"/>
        <v>0</v>
      </c>
    </row>
    <row r="21" spans="1:8" ht="39" customHeight="1" x14ac:dyDescent="0.25">
      <c r="A21" s="2">
        <v>5</v>
      </c>
      <c r="B21" s="24" t="s">
        <v>36</v>
      </c>
      <c r="C21" s="3" t="s">
        <v>61</v>
      </c>
      <c r="D21" s="3" t="s">
        <v>1</v>
      </c>
      <c r="E21" s="28">
        <v>2</v>
      </c>
      <c r="F21" s="72"/>
      <c r="G21" s="71">
        <f t="shared" si="2"/>
        <v>0</v>
      </c>
      <c r="H21" s="71">
        <f t="shared" si="3"/>
        <v>0</v>
      </c>
    </row>
    <row r="22" spans="1:8" ht="39" customHeight="1" x14ac:dyDescent="0.25">
      <c r="A22" s="2">
        <v>6</v>
      </c>
      <c r="B22" s="24" t="s">
        <v>37</v>
      </c>
      <c r="C22" s="3" t="s">
        <v>62</v>
      </c>
      <c r="D22" s="3" t="s">
        <v>5</v>
      </c>
      <c r="E22" s="28">
        <v>2</v>
      </c>
      <c r="F22" s="72"/>
      <c r="G22" s="71">
        <f t="shared" si="2"/>
        <v>0</v>
      </c>
      <c r="H22" s="71">
        <f t="shared" si="3"/>
        <v>0</v>
      </c>
    </row>
    <row r="23" spans="1:8" ht="39" customHeight="1" x14ac:dyDescent="0.25">
      <c r="A23" s="2">
        <v>7</v>
      </c>
      <c r="B23" s="16" t="s">
        <v>38</v>
      </c>
      <c r="C23" s="3" t="s">
        <v>63</v>
      </c>
      <c r="D23" s="3" t="s">
        <v>6</v>
      </c>
      <c r="E23" s="24">
        <v>2</v>
      </c>
      <c r="F23" s="72"/>
      <c r="G23" s="71">
        <f t="shared" si="2"/>
        <v>0</v>
      </c>
      <c r="H23" s="71">
        <f t="shared" si="3"/>
        <v>0</v>
      </c>
    </row>
    <row r="24" spans="1:8" s="7" customFormat="1" ht="36" customHeight="1" x14ac:dyDescent="0.25">
      <c r="A24" s="52"/>
      <c r="B24" s="52"/>
      <c r="C24" s="52"/>
      <c r="D24" s="52"/>
      <c r="E24" s="52"/>
      <c r="F24" s="15" t="s">
        <v>10</v>
      </c>
      <c r="G24" s="17">
        <f>SUM(G17:G23)</f>
        <v>0</v>
      </c>
      <c r="H24" s="17">
        <f>SUM(H17:H23)</f>
        <v>0</v>
      </c>
    </row>
    <row r="25" spans="1:8" ht="29.45" customHeight="1" x14ac:dyDescent="0.25">
      <c r="A25" s="61"/>
      <c r="B25" s="62"/>
      <c r="C25" s="62"/>
      <c r="D25" s="62"/>
      <c r="E25" s="62"/>
      <c r="F25" s="62"/>
      <c r="G25" s="62"/>
    </row>
    <row r="26" spans="1:8" ht="33.75" customHeight="1" x14ac:dyDescent="0.25">
      <c r="A26" s="53" t="s">
        <v>16</v>
      </c>
      <c r="B26" s="53"/>
      <c r="C26" s="53"/>
      <c r="D26" s="53"/>
      <c r="E26" s="53"/>
      <c r="F26" s="53"/>
      <c r="G26" s="53"/>
      <c r="H26" s="53"/>
    </row>
    <row r="27" spans="1:8" ht="39" customHeight="1" x14ac:dyDescent="0.25">
      <c r="A27" s="23" t="s">
        <v>42</v>
      </c>
      <c r="B27" s="23" t="s">
        <v>31</v>
      </c>
      <c r="C27" s="23" t="s">
        <v>29</v>
      </c>
      <c r="D27" s="23" t="s">
        <v>44</v>
      </c>
      <c r="E27" s="23" t="s">
        <v>66</v>
      </c>
      <c r="F27" s="23" t="s">
        <v>67</v>
      </c>
      <c r="G27" s="23" t="s">
        <v>65</v>
      </c>
      <c r="H27" s="23" t="s">
        <v>43</v>
      </c>
    </row>
    <row r="28" spans="1:8" ht="39" customHeight="1" x14ac:dyDescent="0.25">
      <c r="A28" s="2">
        <v>1</v>
      </c>
      <c r="B28" s="25" t="s">
        <v>32</v>
      </c>
      <c r="C28" s="26" t="s">
        <v>59</v>
      </c>
      <c r="D28" s="26" t="s">
        <v>3</v>
      </c>
      <c r="E28" s="27">
        <v>2</v>
      </c>
      <c r="F28" s="72"/>
      <c r="G28" s="71">
        <f>(F28*E28)*2</f>
        <v>0</v>
      </c>
      <c r="H28" s="71">
        <f>(F28*E28)*3</f>
        <v>0</v>
      </c>
    </row>
    <row r="29" spans="1:8" ht="39" customHeight="1" x14ac:dyDescent="0.25">
      <c r="A29" s="2">
        <v>2</v>
      </c>
      <c r="B29" s="24" t="s">
        <v>33</v>
      </c>
      <c r="C29" s="3" t="s">
        <v>7</v>
      </c>
      <c r="D29" s="3" t="s">
        <v>4</v>
      </c>
      <c r="E29" s="28">
        <v>2</v>
      </c>
      <c r="F29" s="72"/>
      <c r="G29" s="71">
        <f t="shared" ref="G29:G34" si="4">(F29*E29)*2</f>
        <v>0</v>
      </c>
      <c r="H29" s="71">
        <f t="shared" ref="H29:H34" si="5">(F29*E29)*3</f>
        <v>0</v>
      </c>
    </row>
    <row r="30" spans="1:8" ht="39" customHeight="1" x14ac:dyDescent="0.25">
      <c r="A30" s="2">
        <v>3</v>
      </c>
      <c r="B30" s="24" t="s">
        <v>34</v>
      </c>
      <c r="C30" s="3" t="s">
        <v>60</v>
      </c>
      <c r="D30" s="3" t="s">
        <v>2</v>
      </c>
      <c r="E30" s="28">
        <v>2</v>
      </c>
      <c r="F30" s="72"/>
      <c r="G30" s="71">
        <f t="shared" si="4"/>
        <v>0</v>
      </c>
      <c r="H30" s="71">
        <f t="shared" si="5"/>
        <v>0</v>
      </c>
    </row>
    <row r="31" spans="1:8" ht="39" customHeight="1" x14ac:dyDescent="0.25">
      <c r="A31" s="2">
        <v>4</v>
      </c>
      <c r="B31" s="24" t="s">
        <v>35</v>
      </c>
      <c r="C31" s="3" t="s">
        <v>8</v>
      </c>
      <c r="D31" s="3" t="s">
        <v>0</v>
      </c>
      <c r="E31" s="28">
        <v>2</v>
      </c>
      <c r="F31" s="72"/>
      <c r="G31" s="71">
        <f t="shared" si="4"/>
        <v>0</v>
      </c>
      <c r="H31" s="71">
        <f t="shared" si="5"/>
        <v>0</v>
      </c>
    </row>
    <row r="32" spans="1:8" ht="39" customHeight="1" x14ac:dyDescent="0.25">
      <c r="A32" s="2">
        <v>5</v>
      </c>
      <c r="B32" s="24" t="s">
        <v>36</v>
      </c>
      <c r="C32" s="3" t="s">
        <v>61</v>
      </c>
      <c r="D32" s="3" t="s">
        <v>1</v>
      </c>
      <c r="E32" s="28">
        <v>2</v>
      </c>
      <c r="F32" s="72"/>
      <c r="G32" s="71">
        <f t="shared" si="4"/>
        <v>0</v>
      </c>
      <c r="H32" s="71">
        <f t="shared" si="5"/>
        <v>0</v>
      </c>
    </row>
    <row r="33" spans="1:8" ht="39" customHeight="1" x14ac:dyDescent="0.25">
      <c r="A33" s="2">
        <v>6</v>
      </c>
      <c r="B33" s="24" t="s">
        <v>37</v>
      </c>
      <c r="C33" s="3" t="s">
        <v>62</v>
      </c>
      <c r="D33" s="3" t="s">
        <v>5</v>
      </c>
      <c r="E33" s="28">
        <v>2</v>
      </c>
      <c r="F33" s="72"/>
      <c r="G33" s="71">
        <f t="shared" si="4"/>
        <v>0</v>
      </c>
      <c r="H33" s="71">
        <f t="shared" si="5"/>
        <v>0</v>
      </c>
    </row>
    <row r="34" spans="1:8" ht="39" customHeight="1" x14ac:dyDescent="0.25">
      <c r="A34" s="2">
        <v>7</v>
      </c>
      <c r="B34" s="16" t="s">
        <v>38</v>
      </c>
      <c r="C34" s="3" t="s">
        <v>63</v>
      </c>
      <c r="D34" s="3" t="s">
        <v>6</v>
      </c>
      <c r="E34" s="28">
        <v>2</v>
      </c>
      <c r="F34" s="72"/>
      <c r="G34" s="71">
        <f t="shared" si="4"/>
        <v>0</v>
      </c>
      <c r="H34" s="71">
        <f t="shared" si="5"/>
        <v>0</v>
      </c>
    </row>
    <row r="35" spans="1:8" s="7" customFormat="1" ht="36" customHeight="1" x14ac:dyDescent="0.25">
      <c r="A35" s="54"/>
      <c r="B35" s="54"/>
      <c r="C35" s="54"/>
      <c r="D35" s="54"/>
      <c r="E35" s="54"/>
      <c r="F35" s="15" t="s">
        <v>10</v>
      </c>
      <c r="G35" s="17">
        <f>SUM(G28:G34)</f>
        <v>0</v>
      </c>
      <c r="H35" s="17">
        <f>SUM(H28:H34)</f>
        <v>0</v>
      </c>
    </row>
    <row r="36" spans="1:8" s="7" customFormat="1" ht="27.75" customHeight="1" x14ac:dyDescent="0.25">
      <c r="A36" s="32"/>
      <c r="B36" s="32"/>
      <c r="C36" s="32"/>
      <c r="D36" s="32"/>
      <c r="E36" s="32"/>
      <c r="F36" s="33"/>
      <c r="G36" s="31"/>
      <c r="H36" s="31"/>
    </row>
    <row r="37" spans="1:8" ht="20.45" customHeight="1" x14ac:dyDescent="0.25">
      <c r="A37" s="53" t="s">
        <v>39</v>
      </c>
      <c r="B37" s="53"/>
      <c r="C37" s="53"/>
      <c r="D37" s="53"/>
      <c r="E37" s="53"/>
      <c r="F37" s="53"/>
      <c r="G37" s="53"/>
    </row>
    <row r="38" spans="1:8" ht="28.15" customHeight="1" x14ac:dyDescent="0.25">
      <c r="A38" s="49" t="s">
        <v>68</v>
      </c>
      <c r="B38" s="50"/>
      <c r="C38" s="50"/>
      <c r="D38" s="50"/>
      <c r="E38" s="50"/>
      <c r="F38" s="50"/>
      <c r="G38" s="51"/>
    </row>
    <row r="39" spans="1:8" ht="23.25" customHeight="1" x14ac:dyDescent="0.25">
      <c r="A39" s="8" t="s">
        <v>11</v>
      </c>
      <c r="B39" s="48" t="s">
        <v>46</v>
      </c>
      <c r="C39" s="48"/>
      <c r="D39" s="8" t="s">
        <v>12</v>
      </c>
      <c r="E39" s="13" t="s">
        <v>13</v>
      </c>
      <c r="F39" s="8" t="s">
        <v>47</v>
      </c>
      <c r="G39" s="14" t="s">
        <v>45</v>
      </c>
    </row>
    <row r="40" spans="1:8" ht="43.5" customHeight="1" x14ac:dyDescent="0.25">
      <c r="A40" s="9">
        <v>1</v>
      </c>
      <c r="B40" s="45" t="s">
        <v>17</v>
      </c>
      <c r="C40" s="45"/>
      <c r="D40" s="9" t="s">
        <v>15</v>
      </c>
      <c r="E40" s="37"/>
      <c r="F40" s="38"/>
      <c r="G40" s="39"/>
    </row>
    <row r="41" spans="1:8" ht="43.5" customHeight="1" x14ac:dyDescent="0.25">
      <c r="A41" s="9">
        <v>2</v>
      </c>
      <c r="B41" s="45" t="s">
        <v>18</v>
      </c>
      <c r="C41" s="45"/>
      <c r="D41" s="9" t="s">
        <v>15</v>
      </c>
      <c r="E41" s="37"/>
      <c r="F41" s="38"/>
      <c r="G41" s="39"/>
    </row>
    <row r="42" spans="1:8" ht="43.5" customHeight="1" x14ac:dyDescent="0.25">
      <c r="A42" s="9">
        <v>3</v>
      </c>
      <c r="B42" s="45" t="s">
        <v>19</v>
      </c>
      <c r="C42" s="45"/>
      <c r="D42" s="9" t="s">
        <v>15</v>
      </c>
      <c r="E42" s="37"/>
      <c r="F42" s="38"/>
      <c r="G42" s="39"/>
    </row>
    <row r="43" spans="1:8" ht="43.5" customHeight="1" x14ac:dyDescent="0.25">
      <c r="A43" s="9">
        <v>4</v>
      </c>
      <c r="B43" s="45" t="s">
        <v>28</v>
      </c>
      <c r="C43" s="45"/>
      <c r="D43" s="9" t="s">
        <v>27</v>
      </c>
      <c r="E43" s="37"/>
      <c r="F43" s="38"/>
      <c r="G43" s="39"/>
    </row>
    <row r="44" spans="1:8" ht="66" customHeight="1" x14ac:dyDescent="0.25">
      <c r="A44" s="9">
        <v>5</v>
      </c>
      <c r="B44" s="45" t="s">
        <v>20</v>
      </c>
      <c r="C44" s="45"/>
      <c r="D44" s="9" t="s">
        <v>15</v>
      </c>
      <c r="E44" s="37"/>
      <c r="F44" s="38"/>
      <c r="G44" s="39"/>
    </row>
    <row r="45" spans="1:8" ht="66" customHeight="1" x14ac:dyDescent="0.25">
      <c r="A45" s="9">
        <v>6</v>
      </c>
      <c r="B45" s="45" t="s">
        <v>21</v>
      </c>
      <c r="C45" s="45"/>
      <c r="D45" s="9" t="s">
        <v>15</v>
      </c>
      <c r="E45" s="37"/>
      <c r="F45" s="38"/>
      <c r="G45" s="39"/>
    </row>
    <row r="46" spans="1:8" ht="81" customHeight="1" x14ac:dyDescent="0.25">
      <c r="A46" s="9">
        <v>7</v>
      </c>
      <c r="B46" s="45" t="s">
        <v>22</v>
      </c>
      <c r="C46" s="45"/>
      <c r="D46" s="9" t="s">
        <v>23</v>
      </c>
      <c r="E46" s="37"/>
      <c r="F46" s="38"/>
      <c r="G46" s="39"/>
    </row>
    <row r="47" spans="1:8" s="5" customFormat="1" ht="39.75" customHeight="1" x14ac:dyDescent="0.25">
      <c r="A47" s="9">
        <v>8</v>
      </c>
      <c r="B47" s="45" t="s">
        <v>24</v>
      </c>
      <c r="C47" s="45"/>
      <c r="D47" s="10" t="s">
        <v>23</v>
      </c>
      <c r="E47" s="40"/>
      <c r="F47" s="41"/>
      <c r="G47" s="42"/>
    </row>
    <row r="48" spans="1:8" s="5" customFormat="1" ht="39.75" customHeight="1" x14ac:dyDescent="0.25">
      <c r="A48" s="9">
        <v>9</v>
      </c>
      <c r="B48" s="45" t="s">
        <v>25</v>
      </c>
      <c r="C48" s="45"/>
      <c r="D48" s="10" t="s">
        <v>15</v>
      </c>
      <c r="E48" s="40"/>
      <c r="F48" s="41"/>
      <c r="G48" s="42"/>
    </row>
    <row r="49" spans="1:7" s="5" customFormat="1" ht="39.75" customHeight="1" x14ac:dyDescent="0.25">
      <c r="A49" s="9">
        <v>10</v>
      </c>
      <c r="B49" s="45" t="s">
        <v>26</v>
      </c>
      <c r="C49" s="45"/>
      <c r="D49" s="10" t="s">
        <v>15</v>
      </c>
      <c r="E49" s="40"/>
      <c r="F49" s="41"/>
      <c r="G49" s="42"/>
    </row>
    <row r="50" spans="1:7" s="5" customFormat="1" ht="39.75" customHeight="1" x14ac:dyDescent="0.25">
      <c r="A50" s="9">
        <v>11</v>
      </c>
      <c r="B50" s="46" t="s">
        <v>57</v>
      </c>
      <c r="C50" s="47"/>
      <c r="D50" s="18" t="s">
        <v>23</v>
      </c>
      <c r="E50" s="43"/>
      <c r="F50" s="41"/>
      <c r="G50" s="42"/>
    </row>
    <row r="51" spans="1:7" ht="28.15" customHeight="1" x14ac:dyDescent="0.25">
      <c r="A51" s="49" t="s">
        <v>69</v>
      </c>
      <c r="B51" s="50"/>
      <c r="C51" s="50"/>
      <c r="D51" s="50"/>
      <c r="E51" s="50"/>
      <c r="F51" s="50"/>
      <c r="G51" s="51"/>
    </row>
    <row r="52" spans="1:7" ht="23.25" customHeight="1" x14ac:dyDescent="0.25">
      <c r="A52" s="21" t="s">
        <v>11</v>
      </c>
      <c r="B52" s="48" t="s">
        <v>46</v>
      </c>
      <c r="C52" s="48"/>
      <c r="D52" s="21" t="s">
        <v>12</v>
      </c>
      <c r="E52" s="13" t="s">
        <v>13</v>
      </c>
      <c r="F52" s="21" t="s">
        <v>47</v>
      </c>
      <c r="G52" s="14" t="s">
        <v>45</v>
      </c>
    </row>
    <row r="53" spans="1:7" ht="43.5" customHeight="1" x14ac:dyDescent="0.25">
      <c r="A53" s="9">
        <v>1</v>
      </c>
      <c r="B53" s="45" t="s">
        <v>17</v>
      </c>
      <c r="C53" s="45"/>
      <c r="D53" s="9" t="s">
        <v>15</v>
      </c>
      <c r="E53" s="37"/>
      <c r="F53" s="38"/>
      <c r="G53" s="39"/>
    </row>
    <row r="54" spans="1:7" ht="43.5" customHeight="1" x14ac:dyDescent="0.25">
      <c r="A54" s="9">
        <v>2</v>
      </c>
      <c r="B54" s="45" t="s">
        <v>18</v>
      </c>
      <c r="C54" s="45"/>
      <c r="D54" s="9" t="s">
        <v>15</v>
      </c>
      <c r="E54" s="37"/>
      <c r="F54" s="38"/>
      <c r="G54" s="39"/>
    </row>
    <row r="55" spans="1:7" ht="43.5" customHeight="1" x14ac:dyDescent="0.25">
      <c r="A55" s="9">
        <v>3</v>
      </c>
      <c r="B55" s="45" t="s">
        <v>19</v>
      </c>
      <c r="C55" s="45"/>
      <c r="D55" s="9" t="s">
        <v>15</v>
      </c>
      <c r="E55" s="37"/>
      <c r="F55" s="38"/>
      <c r="G55" s="39"/>
    </row>
    <row r="56" spans="1:7" ht="43.5" customHeight="1" x14ac:dyDescent="0.25">
      <c r="A56" s="9">
        <v>4</v>
      </c>
      <c r="B56" s="45" t="s">
        <v>28</v>
      </c>
      <c r="C56" s="45"/>
      <c r="D56" s="9" t="s">
        <v>27</v>
      </c>
      <c r="E56" s="37"/>
      <c r="F56" s="38"/>
      <c r="G56" s="39"/>
    </row>
    <row r="57" spans="1:7" ht="66" customHeight="1" x14ac:dyDescent="0.25">
      <c r="A57" s="9">
        <v>5</v>
      </c>
      <c r="B57" s="45" t="s">
        <v>20</v>
      </c>
      <c r="C57" s="45"/>
      <c r="D57" s="9" t="s">
        <v>15</v>
      </c>
      <c r="E57" s="37"/>
      <c r="F57" s="38"/>
      <c r="G57" s="39"/>
    </row>
    <row r="58" spans="1:7" ht="66" customHeight="1" x14ac:dyDescent="0.25">
      <c r="A58" s="9">
        <v>6</v>
      </c>
      <c r="B58" s="45" t="s">
        <v>21</v>
      </c>
      <c r="C58" s="45"/>
      <c r="D58" s="9" t="s">
        <v>15</v>
      </c>
      <c r="E58" s="37"/>
      <c r="F58" s="38"/>
      <c r="G58" s="39"/>
    </row>
    <row r="59" spans="1:7" ht="81" customHeight="1" x14ac:dyDescent="0.25">
      <c r="A59" s="9">
        <v>7</v>
      </c>
      <c r="B59" s="45" t="s">
        <v>22</v>
      </c>
      <c r="C59" s="45"/>
      <c r="D59" s="9" t="s">
        <v>23</v>
      </c>
      <c r="E59" s="37"/>
      <c r="F59" s="38"/>
      <c r="G59" s="39"/>
    </row>
    <row r="60" spans="1:7" s="5" customFormat="1" ht="39.75" customHeight="1" x14ac:dyDescent="0.25">
      <c r="A60" s="9">
        <v>8</v>
      </c>
      <c r="B60" s="45" t="s">
        <v>24</v>
      </c>
      <c r="C60" s="45"/>
      <c r="D60" s="22" t="s">
        <v>23</v>
      </c>
      <c r="E60" s="40"/>
      <c r="F60" s="41"/>
      <c r="G60" s="42"/>
    </row>
    <row r="61" spans="1:7" s="5" customFormat="1" ht="39.75" customHeight="1" x14ac:dyDescent="0.25">
      <c r="A61" s="9">
        <v>9</v>
      </c>
      <c r="B61" s="45" t="s">
        <v>25</v>
      </c>
      <c r="C61" s="45"/>
      <c r="D61" s="22" t="s">
        <v>15</v>
      </c>
      <c r="E61" s="40"/>
      <c r="F61" s="41"/>
      <c r="G61" s="42"/>
    </row>
    <row r="62" spans="1:7" s="5" customFormat="1" ht="39.75" customHeight="1" x14ac:dyDescent="0.25">
      <c r="A62" s="9">
        <v>10</v>
      </c>
      <c r="B62" s="45" t="s">
        <v>26</v>
      </c>
      <c r="C62" s="45"/>
      <c r="D62" s="22" t="s">
        <v>15</v>
      </c>
      <c r="E62" s="40"/>
      <c r="F62" s="41"/>
      <c r="G62" s="42"/>
    </row>
    <row r="63" spans="1:7" s="5" customFormat="1" ht="39.75" customHeight="1" x14ac:dyDescent="0.25">
      <c r="A63" s="9">
        <v>11</v>
      </c>
      <c r="B63" s="46" t="s">
        <v>57</v>
      </c>
      <c r="C63" s="47"/>
      <c r="D63" s="18" t="s">
        <v>23</v>
      </c>
      <c r="E63" s="43"/>
      <c r="F63" s="41"/>
      <c r="G63" s="42"/>
    </row>
    <row r="64" spans="1:7" ht="28.15" customHeight="1" x14ac:dyDescent="0.25">
      <c r="A64" s="49" t="s">
        <v>70</v>
      </c>
      <c r="B64" s="50"/>
      <c r="C64" s="50"/>
      <c r="D64" s="50"/>
      <c r="E64" s="50"/>
      <c r="F64" s="50"/>
      <c r="G64" s="51"/>
    </row>
    <row r="65" spans="1:7" ht="23.25" customHeight="1" x14ac:dyDescent="0.25">
      <c r="A65" s="21" t="s">
        <v>11</v>
      </c>
      <c r="B65" s="48" t="s">
        <v>46</v>
      </c>
      <c r="C65" s="48"/>
      <c r="D65" s="21" t="s">
        <v>12</v>
      </c>
      <c r="E65" s="13" t="s">
        <v>13</v>
      </c>
      <c r="F65" s="21" t="s">
        <v>47</v>
      </c>
      <c r="G65" s="14" t="s">
        <v>45</v>
      </c>
    </row>
    <row r="66" spans="1:7" ht="43.5" customHeight="1" x14ac:dyDescent="0.25">
      <c r="A66" s="9">
        <v>1</v>
      </c>
      <c r="B66" s="45" t="s">
        <v>17</v>
      </c>
      <c r="C66" s="45"/>
      <c r="D66" s="9" t="s">
        <v>15</v>
      </c>
      <c r="E66" s="37"/>
      <c r="F66" s="38"/>
      <c r="G66" s="39"/>
    </row>
    <row r="67" spans="1:7" ht="43.5" customHeight="1" x14ac:dyDescent="0.25">
      <c r="A67" s="9">
        <v>2</v>
      </c>
      <c r="B67" s="45" t="s">
        <v>18</v>
      </c>
      <c r="C67" s="45"/>
      <c r="D67" s="9" t="s">
        <v>15</v>
      </c>
      <c r="E67" s="37"/>
      <c r="F67" s="38"/>
      <c r="G67" s="39"/>
    </row>
    <row r="68" spans="1:7" ht="43.5" customHeight="1" x14ac:dyDescent="0.25">
      <c r="A68" s="9">
        <v>3</v>
      </c>
      <c r="B68" s="45" t="s">
        <v>19</v>
      </c>
      <c r="C68" s="45"/>
      <c r="D68" s="9" t="s">
        <v>15</v>
      </c>
      <c r="E68" s="37"/>
      <c r="F68" s="38"/>
      <c r="G68" s="39"/>
    </row>
    <row r="69" spans="1:7" ht="43.5" customHeight="1" x14ac:dyDescent="0.25">
      <c r="A69" s="9">
        <v>4</v>
      </c>
      <c r="B69" s="45" t="s">
        <v>28</v>
      </c>
      <c r="C69" s="45"/>
      <c r="D69" s="9" t="s">
        <v>27</v>
      </c>
      <c r="E69" s="37"/>
      <c r="F69" s="38"/>
      <c r="G69" s="39"/>
    </row>
    <row r="70" spans="1:7" ht="66" customHeight="1" x14ac:dyDescent="0.25">
      <c r="A70" s="9">
        <v>5</v>
      </c>
      <c r="B70" s="45" t="s">
        <v>20</v>
      </c>
      <c r="C70" s="45"/>
      <c r="D70" s="9" t="s">
        <v>15</v>
      </c>
      <c r="E70" s="37"/>
      <c r="F70" s="38"/>
      <c r="G70" s="39"/>
    </row>
    <row r="71" spans="1:7" ht="66" customHeight="1" x14ac:dyDescent="0.25">
      <c r="A71" s="9">
        <v>6</v>
      </c>
      <c r="B71" s="45" t="s">
        <v>21</v>
      </c>
      <c r="C71" s="45"/>
      <c r="D71" s="9" t="s">
        <v>15</v>
      </c>
      <c r="E71" s="37"/>
      <c r="F71" s="38"/>
      <c r="G71" s="39"/>
    </row>
    <row r="72" spans="1:7" ht="81" customHeight="1" x14ac:dyDescent="0.25">
      <c r="A72" s="9">
        <v>7</v>
      </c>
      <c r="B72" s="45" t="s">
        <v>22</v>
      </c>
      <c r="C72" s="45"/>
      <c r="D72" s="9" t="s">
        <v>23</v>
      </c>
      <c r="E72" s="37"/>
      <c r="F72" s="38"/>
      <c r="G72" s="39"/>
    </row>
    <row r="73" spans="1:7" s="5" customFormat="1" ht="39.75" customHeight="1" x14ac:dyDescent="0.25">
      <c r="A73" s="9">
        <v>8</v>
      </c>
      <c r="B73" s="45" t="s">
        <v>24</v>
      </c>
      <c r="C73" s="45"/>
      <c r="D73" s="22" t="s">
        <v>23</v>
      </c>
      <c r="E73" s="40"/>
      <c r="F73" s="41"/>
      <c r="G73" s="42"/>
    </row>
    <row r="74" spans="1:7" s="5" customFormat="1" ht="39.75" customHeight="1" x14ac:dyDescent="0.25">
      <c r="A74" s="9">
        <v>9</v>
      </c>
      <c r="B74" s="45" t="s">
        <v>25</v>
      </c>
      <c r="C74" s="45"/>
      <c r="D74" s="22" t="s">
        <v>15</v>
      </c>
      <c r="E74" s="40"/>
      <c r="F74" s="41"/>
      <c r="G74" s="42"/>
    </row>
    <row r="75" spans="1:7" s="5" customFormat="1" ht="39.75" customHeight="1" x14ac:dyDescent="0.25">
      <c r="A75" s="9">
        <v>10</v>
      </c>
      <c r="B75" s="45" t="s">
        <v>26</v>
      </c>
      <c r="C75" s="45"/>
      <c r="D75" s="22" t="s">
        <v>15</v>
      </c>
      <c r="E75" s="40"/>
      <c r="F75" s="41"/>
      <c r="G75" s="42"/>
    </row>
    <row r="76" spans="1:7" s="5" customFormat="1" ht="39.75" customHeight="1" x14ac:dyDescent="0.25">
      <c r="A76" s="9">
        <v>11</v>
      </c>
      <c r="B76" s="46" t="s">
        <v>57</v>
      </c>
      <c r="C76" s="47"/>
      <c r="D76" s="18" t="s">
        <v>23</v>
      </c>
      <c r="E76" s="43"/>
      <c r="F76" s="41"/>
      <c r="G76" s="42"/>
    </row>
    <row r="77" spans="1:7" ht="28.15" customHeight="1" x14ac:dyDescent="0.25">
      <c r="A77" s="49" t="s">
        <v>71</v>
      </c>
      <c r="B77" s="50"/>
      <c r="C77" s="50"/>
      <c r="D77" s="50"/>
      <c r="E77" s="50"/>
      <c r="F77" s="50"/>
      <c r="G77" s="51"/>
    </row>
    <row r="78" spans="1:7" ht="23.25" customHeight="1" x14ac:dyDescent="0.25">
      <c r="A78" s="21" t="s">
        <v>11</v>
      </c>
      <c r="B78" s="48" t="s">
        <v>46</v>
      </c>
      <c r="C78" s="48"/>
      <c r="D78" s="21" t="s">
        <v>12</v>
      </c>
      <c r="E78" s="13" t="s">
        <v>13</v>
      </c>
      <c r="F78" s="21" t="s">
        <v>47</v>
      </c>
      <c r="G78" s="14" t="s">
        <v>45</v>
      </c>
    </row>
    <row r="79" spans="1:7" ht="43.5" customHeight="1" x14ac:dyDescent="0.25">
      <c r="A79" s="9">
        <v>1</v>
      </c>
      <c r="B79" s="45" t="s">
        <v>17</v>
      </c>
      <c r="C79" s="45"/>
      <c r="D79" s="9" t="s">
        <v>15</v>
      </c>
      <c r="E79" s="37"/>
      <c r="F79" s="38"/>
      <c r="G79" s="39"/>
    </row>
    <row r="80" spans="1:7" ht="43.5" customHeight="1" x14ac:dyDescent="0.25">
      <c r="A80" s="9">
        <v>2</v>
      </c>
      <c r="B80" s="45" t="s">
        <v>18</v>
      </c>
      <c r="C80" s="45"/>
      <c r="D80" s="9" t="s">
        <v>15</v>
      </c>
      <c r="E80" s="37"/>
      <c r="F80" s="38"/>
      <c r="G80" s="39"/>
    </row>
    <row r="81" spans="1:7" ht="43.5" customHeight="1" x14ac:dyDescent="0.25">
      <c r="A81" s="9">
        <v>3</v>
      </c>
      <c r="B81" s="45" t="s">
        <v>19</v>
      </c>
      <c r="C81" s="45"/>
      <c r="D81" s="9" t="s">
        <v>15</v>
      </c>
      <c r="E81" s="37"/>
      <c r="F81" s="38"/>
      <c r="G81" s="39"/>
    </row>
    <row r="82" spans="1:7" ht="43.5" customHeight="1" x14ac:dyDescent="0.25">
      <c r="A82" s="9">
        <v>4</v>
      </c>
      <c r="B82" s="45" t="s">
        <v>28</v>
      </c>
      <c r="C82" s="45"/>
      <c r="D82" s="9" t="s">
        <v>27</v>
      </c>
      <c r="E82" s="37"/>
      <c r="F82" s="38"/>
      <c r="G82" s="39"/>
    </row>
    <row r="83" spans="1:7" ht="66" customHeight="1" x14ac:dyDescent="0.25">
      <c r="A83" s="9">
        <v>5</v>
      </c>
      <c r="B83" s="45" t="s">
        <v>20</v>
      </c>
      <c r="C83" s="45"/>
      <c r="D83" s="9" t="s">
        <v>15</v>
      </c>
      <c r="E83" s="37"/>
      <c r="F83" s="38"/>
      <c r="G83" s="39"/>
    </row>
    <row r="84" spans="1:7" ht="66" customHeight="1" x14ac:dyDescent="0.25">
      <c r="A84" s="9">
        <v>6</v>
      </c>
      <c r="B84" s="45" t="s">
        <v>21</v>
      </c>
      <c r="C84" s="45"/>
      <c r="D84" s="9" t="s">
        <v>15</v>
      </c>
      <c r="E84" s="37"/>
      <c r="F84" s="38"/>
      <c r="G84" s="39"/>
    </row>
    <row r="85" spans="1:7" ht="81" customHeight="1" x14ac:dyDescent="0.25">
      <c r="A85" s="9">
        <v>7</v>
      </c>
      <c r="B85" s="45" t="s">
        <v>22</v>
      </c>
      <c r="C85" s="45"/>
      <c r="D85" s="9" t="s">
        <v>23</v>
      </c>
      <c r="E85" s="37"/>
      <c r="F85" s="38"/>
      <c r="G85" s="39"/>
    </row>
    <row r="86" spans="1:7" s="5" customFormat="1" ht="39.75" customHeight="1" x14ac:dyDescent="0.25">
      <c r="A86" s="9">
        <v>8</v>
      </c>
      <c r="B86" s="45" t="s">
        <v>24</v>
      </c>
      <c r="C86" s="45"/>
      <c r="D86" s="22" t="s">
        <v>23</v>
      </c>
      <c r="E86" s="40"/>
      <c r="F86" s="41"/>
      <c r="G86" s="42"/>
    </row>
    <row r="87" spans="1:7" s="5" customFormat="1" ht="39.75" customHeight="1" x14ac:dyDescent="0.25">
      <c r="A87" s="9">
        <v>9</v>
      </c>
      <c r="B87" s="45" t="s">
        <v>25</v>
      </c>
      <c r="C87" s="45"/>
      <c r="D87" s="22" t="s">
        <v>15</v>
      </c>
      <c r="E87" s="40"/>
      <c r="F87" s="41"/>
      <c r="G87" s="42"/>
    </row>
    <row r="88" spans="1:7" s="5" customFormat="1" ht="39.75" customHeight="1" x14ac:dyDescent="0.25">
      <c r="A88" s="9">
        <v>10</v>
      </c>
      <c r="B88" s="45" t="s">
        <v>26</v>
      </c>
      <c r="C88" s="45"/>
      <c r="D88" s="22" t="s">
        <v>15</v>
      </c>
      <c r="E88" s="40"/>
      <c r="F88" s="41"/>
      <c r="G88" s="42"/>
    </row>
    <row r="89" spans="1:7" s="5" customFormat="1" ht="39.75" customHeight="1" x14ac:dyDescent="0.25">
      <c r="A89" s="9">
        <v>11</v>
      </c>
      <c r="B89" s="46" t="s">
        <v>57</v>
      </c>
      <c r="C89" s="47"/>
      <c r="D89" s="18" t="s">
        <v>23</v>
      </c>
      <c r="E89" s="43"/>
      <c r="F89" s="41"/>
      <c r="G89" s="42"/>
    </row>
    <row r="90" spans="1:7" ht="28.15" customHeight="1" x14ac:dyDescent="0.25">
      <c r="A90" s="49" t="s">
        <v>72</v>
      </c>
      <c r="B90" s="50"/>
      <c r="C90" s="50"/>
      <c r="D90" s="50"/>
      <c r="E90" s="50"/>
      <c r="F90" s="50"/>
      <c r="G90" s="51"/>
    </row>
    <row r="91" spans="1:7" ht="23.25" customHeight="1" x14ac:dyDescent="0.25">
      <c r="A91" s="21" t="s">
        <v>11</v>
      </c>
      <c r="B91" s="48" t="s">
        <v>46</v>
      </c>
      <c r="C91" s="48"/>
      <c r="D91" s="21" t="s">
        <v>12</v>
      </c>
      <c r="E91" s="13" t="s">
        <v>13</v>
      </c>
      <c r="F91" s="21" t="s">
        <v>47</v>
      </c>
      <c r="G91" s="14" t="s">
        <v>45</v>
      </c>
    </row>
    <row r="92" spans="1:7" ht="43.5" customHeight="1" x14ac:dyDescent="0.25">
      <c r="A92" s="9">
        <v>1</v>
      </c>
      <c r="B92" s="45" t="s">
        <v>17</v>
      </c>
      <c r="C92" s="45"/>
      <c r="D92" s="9" t="s">
        <v>15</v>
      </c>
      <c r="E92" s="37"/>
      <c r="F92" s="38"/>
      <c r="G92" s="39"/>
    </row>
    <row r="93" spans="1:7" ht="43.5" customHeight="1" x14ac:dyDescent="0.25">
      <c r="A93" s="9">
        <v>2</v>
      </c>
      <c r="B93" s="45" t="s">
        <v>18</v>
      </c>
      <c r="C93" s="45"/>
      <c r="D93" s="9" t="s">
        <v>15</v>
      </c>
      <c r="E93" s="37"/>
      <c r="F93" s="38"/>
      <c r="G93" s="39"/>
    </row>
    <row r="94" spans="1:7" ht="43.5" customHeight="1" x14ac:dyDescent="0.25">
      <c r="A94" s="9">
        <v>3</v>
      </c>
      <c r="B94" s="45" t="s">
        <v>19</v>
      </c>
      <c r="C94" s="45"/>
      <c r="D94" s="9" t="s">
        <v>15</v>
      </c>
      <c r="E94" s="37"/>
      <c r="F94" s="38"/>
      <c r="G94" s="39"/>
    </row>
    <row r="95" spans="1:7" ht="43.5" customHeight="1" x14ac:dyDescent="0.25">
      <c r="A95" s="9">
        <v>4</v>
      </c>
      <c r="B95" s="45" t="s">
        <v>28</v>
      </c>
      <c r="C95" s="45"/>
      <c r="D95" s="9" t="s">
        <v>27</v>
      </c>
      <c r="E95" s="37"/>
      <c r="F95" s="38"/>
      <c r="G95" s="39"/>
    </row>
    <row r="96" spans="1:7" ht="66" customHeight="1" x14ac:dyDescent="0.25">
      <c r="A96" s="9">
        <v>5</v>
      </c>
      <c r="B96" s="45" t="s">
        <v>20</v>
      </c>
      <c r="C96" s="45"/>
      <c r="D96" s="9" t="s">
        <v>15</v>
      </c>
      <c r="E96" s="37"/>
      <c r="F96" s="38"/>
      <c r="G96" s="39"/>
    </row>
    <row r="97" spans="1:7" ht="66" customHeight="1" x14ac:dyDescent="0.25">
      <c r="A97" s="9">
        <v>6</v>
      </c>
      <c r="B97" s="45" t="s">
        <v>21</v>
      </c>
      <c r="C97" s="45"/>
      <c r="D97" s="9" t="s">
        <v>15</v>
      </c>
      <c r="E97" s="37"/>
      <c r="F97" s="38"/>
      <c r="G97" s="39"/>
    </row>
    <row r="98" spans="1:7" ht="81" customHeight="1" x14ac:dyDescent="0.25">
      <c r="A98" s="9">
        <v>7</v>
      </c>
      <c r="B98" s="45" t="s">
        <v>22</v>
      </c>
      <c r="C98" s="45"/>
      <c r="D98" s="9" t="s">
        <v>23</v>
      </c>
      <c r="E98" s="37"/>
      <c r="F98" s="38"/>
      <c r="G98" s="39"/>
    </row>
    <row r="99" spans="1:7" s="5" customFormat="1" ht="39.75" customHeight="1" x14ac:dyDescent="0.25">
      <c r="A99" s="9">
        <v>8</v>
      </c>
      <c r="B99" s="45" t="s">
        <v>24</v>
      </c>
      <c r="C99" s="45"/>
      <c r="D99" s="22" t="s">
        <v>23</v>
      </c>
      <c r="E99" s="40"/>
      <c r="F99" s="41"/>
      <c r="G99" s="42"/>
    </row>
    <row r="100" spans="1:7" s="5" customFormat="1" ht="39.75" customHeight="1" x14ac:dyDescent="0.25">
      <c r="A100" s="9">
        <v>9</v>
      </c>
      <c r="B100" s="45" t="s">
        <v>25</v>
      </c>
      <c r="C100" s="45"/>
      <c r="D100" s="22" t="s">
        <v>15</v>
      </c>
      <c r="E100" s="40"/>
      <c r="F100" s="41"/>
      <c r="G100" s="42"/>
    </row>
    <row r="101" spans="1:7" s="5" customFormat="1" ht="39.75" customHeight="1" x14ac:dyDescent="0.25">
      <c r="A101" s="9">
        <v>10</v>
      </c>
      <c r="B101" s="45" t="s">
        <v>26</v>
      </c>
      <c r="C101" s="45"/>
      <c r="D101" s="22" t="s">
        <v>15</v>
      </c>
      <c r="E101" s="40"/>
      <c r="F101" s="41"/>
      <c r="G101" s="42"/>
    </row>
    <row r="102" spans="1:7" s="5" customFormat="1" ht="39.75" customHeight="1" x14ac:dyDescent="0.25">
      <c r="A102" s="9">
        <v>11</v>
      </c>
      <c r="B102" s="46" t="s">
        <v>57</v>
      </c>
      <c r="C102" s="47"/>
      <c r="D102" s="18" t="s">
        <v>23</v>
      </c>
      <c r="E102" s="43"/>
      <c r="F102" s="41"/>
      <c r="G102" s="42"/>
    </row>
    <row r="103" spans="1:7" ht="28.15" customHeight="1" x14ac:dyDescent="0.25">
      <c r="A103" s="49" t="s">
        <v>73</v>
      </c>
      <c r="B103" s="50"/>
      <c r="C103" s="50"/>
      <c r="D103" s="50"/>
      <c r="E103" s="50"/>
      <c r="F103" s="50"/>
      <c r="G103" s="51"/>
    </row>
    <row r="104" spans="1:7" ht="23.25" customHeight="1" x14ac:dyDescent="0.25">
      <c r="A104" s="21" t="s">
        <v>11</v>
      </c>
      <c r="B104" s="48" t="s">
        <v>46</v>
      </c>
      <c r="C104" s="48"/>
      <c r="D104" s="21" t="s">
        <v>12</v>
      </c>
      <c r="E104" s="13" t="s">
        <v>13</v>
      </c>
      <c r="F104" s="21" t="s">
        <v>47</v>
      </c>
      <c r="G104" s="14" t="s">
        <v>45</v>
      </c>
    </row>
    <row r="105" spans="1:7" ht="43.5" customHeight="1" x14ac:dyDescent="0.25">
      <c r="A105" s="9">
        <v>1</v>
      </c>
      <c r="B105" s="45" t="s">
        <v>17</v>
      </c>
      <c r="C105" s="45"/>
      <c r="D105" s="9" t="s">
        <v>15</v>
      </c>
      <c r="E105" s="37"/>
      <c r="F105" s="38"/>
      <c r="G105" s="39"/>
    </row>
    <row r="106" spans="1:7" ht="43.5" customHeight="1" x14ac:dyDescent="0.25">
      <c r="A106" s="9">
        <v>2</v>
      </c>
      <c r="B106" s="45" t="s">
        <v>18</v>
      </c>
      <c r="C106" s="45"/>
      <c r="D106" s="9" t="s">
        <v>15</v>
      </c>
      <c r="E106" s="37"/>
      <c r="F106" s="38"/>
      <c r="G106" s="39"/>
    </row>
    <row r="107" spans="1:7" ht="43.5" customHeight="1" x14ac:dyDescent="0.25">
      <c r="A107" s="9">
        <v>3</v>
      </c>
      <c r="B107" s="45" t="s">
        <v>19</v>
      </c>
      <c r="C107" s="45"/>
      <c r="D107" s="9" t="s">
        <v>15</v>
      </c>
      <c r="E107" s="37"/>
      <c r="F107" s="38"/>
      <c r="G107" s="39"/>
    </row>
    <row r="108" spans="1:7" ht="43.5" customHeight="1" x14ac:dyDescent="0.25">
      <c r="A108" s="9">
        <v>4</v>
      </c>
      <c r="B108" s="45" t="s">
        <v>28</v>
      </c>
      <c r="C108" s="45"/>
      <c r="D108" s="9" t="s">
        <v>27</v>
      </c>
      <c r="E108" s="37"/>
      <c r="F108" s="38"/>
      <c r="G108" s="39"/>
    </row>
    <row r="109" spans="1:7" ht="66" customHeight="1" x14ac:dyDescent="0.25">
      <c r="A109" s="9">
        <v>5</v>
      </c>
      <c r="B109" s="45" t="s">
        <v>20</v>
      </c>
      <c r="C109" s="45"/>
      <c r="D109" s="9" t="s">
        <v>15</v>
      </c>
      <c r="E109" s="37"/>
      <c r="F109" s="38"/>
      <c r="G109" s="39"/>
    </row>
    <row r="110" spans="1:7" ht="66" customHeight="1" x14ac:dyDescent="0.25">
      <c r="A110" s="9">
        <v>6</v>
      </c>
      <c r="B110" s="45" t="s">
        <v>21</v>
      </c>
      <c r="C110" s="45"/>
      <c r="D110" s="9" t="s">
        <v>15</v>
      </c>
      <c r="E110" s="37"/>
      <c r="F110" s="38"/>
      <c r="G110" s="39"/>
    </row>
    <row r="111" spans="1:7" ht="81" customHeight="1" x14ac:dyDescent="0.25">
      <c r="A111" s="9">
        <v>7</v>
      </c>
      <c r="B111" s="45" t="s">
        <v>22</v>
      </c>
      <c r="C111" s="45"/>
      <c r="D111" s="9" t="s">
        <v>23</v>
      </c>
      <c r="E111" s="37"/>
      <c r="F111" s="38"/>
      <c r="G111" s="39"/>
    </row>
    <row r="112" spans="1:7" s="5" customFormat="1" ht="39.75" customHeight="1" x14ac:dyDescent="0.25">
      <c r="A112" s="9">
        <v>8</v>
      </c>
      <c r="B112" s="45" t="s">
        <v>24</v>
      </c>
      <c r="C112" s="45"/>
      <c r="D112" s="22" t="s">
        <v>23</v>
      </c>
      <c r="E112" s="40"/>
      <c r="F112" s="41"/>
      <c r="G112" s="42"/>
    </row>
    <row r="113" spans="1:7" s="5" customFormat="1" ht="39.75" customHeight="1" x14ac:dyDescent="0.25">
      <c r="A113" s="9">
        <v>9</v>
      </c>
      <c r="B113" s="45" t="s">
        <v>25</v>
      </c>
      <c r="C113" s="45"/>
      <c r="D113" s="22" t="s">
        <v>15</v>
      </c>
      <c r="E113" s="40"/>
      <c r="F113" s="41"/>
      <c r="G113" s="42"/>
    </row>
    <row r="114" spans="1:7" s="5" customFormat="1" ht="39.75" customHeight="1" x14ac:dyDescent="0.25">
      <c r="A114" s="9">
        <v>10</v>
      </c>
      <c r="B114" s="45" t="s">
        <v>26</v>
      </c>
      <c r="C114" s="45"/>
      <c r="D114" s="22" t="s">
        <v>15</v>
      </c>
      <c r="E114" s="40"/>
      <c r="F114" s="41"/>
      <c r="G114" s="42"/>
    </row>
    <row r="115" spans="1:7" s="5" customFormat="1" ht="39.75" customHeight="1" x14ac:dyDescent="0.25">
      <c r="A115" s="9">
        <v>11</v>
      </c>
      <c r="B115" s="46" t="s">
        <v>57</v>
      </c>
      <c r="C115" s="47"/>
      <c r="D115" s="18" t="s">
        <v>23</v>
      </c>
      <c r="E115" s="43"/>
      <c r="F115" s="41"/>
      <c r="G115" s="42"/>
    </row>
    <row r="116" spans="1:7" ht="28.15" customHeight="1" x14ac:dyDescent="0.25">
      <c r="A116" s="49" t="s">
        <v>74</v>
      </c>
      <c r="B116" s="50"/>
      <c r="C116" s="50"/>
      <c r="D116" s="50"/>
      <c r="E116" s="50"/>
      <c r="F116" s="50"/>
      <c r="G116" s="51"/>
    </row>
    <row r="117" spans="1:7" ht="23.25" customHeight="1" x14ac:dyDescent="0.25">
      <c r="A117" s="21" t="s">
        <v>11</v>
      </c>
      <c r="B117" s="48" t="s">
        <v>46</v>
      </c>
      <c r="C117" s="48"/>
      <c r="D117" s="21" t="s">
        <v>12</v>
      </c>
      <c r="E117" s="13" t="s">
        <v>13</v>
      </c>
      <c r="F117" s="21" t="s">
        <v>47</v>
      </c>
      <c r="G117" s="14" t="s">
        <v>45</v>
      </c>
    </row>
    <row r="118" spans="1:7" ht="43.5" customHeight="1" x14ac:dyDescent="0.25">
      <c r="A118" s="9">
        <v>1</v>
      </c>
      <c r="B118" s="45" t="s">
        <v>17</v>
      </c>
      <c r="C118" s="45"/>
      <c r="D118" s="9" t="s">
        <v>15</v>
      </c>
      <c r="E118" s="37"/>
      <c r="F118" s="38"/>
      <c r="G118" s="39"/>
    </row>
    <row r="119" spans="1:7" ht="43.5" customHeight="1" x14ac:dyDescent="0.25">
      <c r="A119" s="9">
        <v>2</v>
      </c>
      <c r="B119" s="45" t="s">
        <v>18</v>
      </c>
      <c r="C119" s="45"/>
      <c r="D119" s="9" t="s">
        <v>15</v>
      </c>
      <c r="E119" s="37"/>
      <c r="F119" s="38"/>
      <c r="G119" s="39"/>
    </row>
    <row r="120" spans="1:7" ht="43.5" customHeight="1" x14ac:dyDescent="0.25">
      <c r="A120" s="9">
        <v>3</v>
      </c>
      <c r="B120" s="45" t="s">
        <v>19</v>
      </c>
      <c r="C120" s="45"/>
      <c r="D120" s="9" t="s">
        <v>15</v>
      </c>
      <c r="E120" s="37"/>
      <c r="F120" s="38"/>
      <c r="G120" s="39"/>
    </row>
    <row r="121" spans="1:7" ht="43.5" customHeight="1" x14ac:dyDescent="0.25">
      <c r="A121" s="9">
        <v>4</v>
      </c>
      <c r="B121" s="45" t="s">
        <v>28</v>
      </c>
      <c r="C121" s="45"/>
      <c r="D121" s="9" t="s">
        <v>27</v>
      </c>
      <c r="E121" s="37"/>
      <c r="F121" s="38"/>
      <c r="G121" s="39"/>
    </row>
    <row r="122" spans="1:7" ht="66" customHeight="1" x14ac:dyDescent="0.25">
      <c r="A122" s="9">
        <v>5</v>
      </c>
      <c r="B122" s="45" t="s">
        <v>20</v>
      </c>
      <c r="C122" s="45"/>
      <c r="D122" s="9" t="s">
        <v>15</v>
      </c>
      <c r="E122" s="37"/>
      <c r="F122" s="38"/>
      <c r="G122" s="39"/>
    </row>
    <row r="123" spans="1:7" ht="66" customHeight="1" x14ac:dyDescent="0.25">
      <c r="A123" s="9">
        <v>6</v>
      </c>
      <c r="B123" s="45" t="s">
        <v>21</v>
      </c>
      <c r="C123" s="45"/>
      <c r="D123" s="9" t="s">
        <v>15</v>
      </c>
      <c r="E123" s="37"/>
      <c r="F123" s="38"/>
      <c r="G123" s="39"/>
    </row>
    <row r="124" spans="1:7" ht="81" customHeight="1" x14ac:dyDescent="0.25">
      <c r="A124" s="9">
        <v>7</v>
      </c>
      <c r="B124" s="45" t="s">
        <v>22</v>
      </c>
      <c r="C124" s="45"/>
      <c r="D124" s="9" t="s">
        <v>23</v>
      </c>
      <c r="E124" s="37"/>
      <c r="F124" s="38"/>
      <c r="G124" s="39"/>
    </row>
    <row r="125" spans="1:7" s="5" customFormat="1" ht="39.75" customHeight="1" x14ac:dyDescent="0.25">
      <c r="A125" s="9">
        <v>8</v>
      </c>
      <c r="B125" s="45" t="s">
        <v>24</v>
      </c>
      <c r="C125" s="45"/>
      <c r="D125" s="22" t="s">
        <v>23</v>
      </c>
      <c r="E125" s="40"/>
      <c r="F125" s="41"/>
      <c r="G125" s="42"/>
    </row>
    <row r="126" spans="1:7" s="5" customFormat="1" ht="39.75" customHeight="1" x14ac:dyDescent="0.25">
      <c r="A126" s="9">
        <v>9</v>
      </c>
      <c r="B126" s="45" t="s">
        <v>25</v>
      </c>
      <c r="C126" s="45"/>
      <c r="D126" s="22" t="s">
        <v>15</v>
      </c>
      <c r="E126" s="40"/>
      <c r="F126" s="41"/>
      <c r="G126" s="42"/>
    </row>
    <row r="127" spans="1:7" s="5" customFormat="1" ht="39.75" customHeight="1" x14ac:dyDescent="0.25">
      <c r="A127" s="9">
        <v>10</v>
      </c>
      <c r="B127" s="45" t="s">
        <v>26</v>
      </c>
      <c r="C127" s="45"/>
      <c r="D127" s="22" t="s">
        <v>15</v>
      </c>
      <c r="E127" s="40"/>
      <c r="F127" s="41"/>
      <c r="G127" s="42"/>
    </row>
    <row r="128" spans="1:7" s="5" customFormat="1" ht="39.75" customHeight="1" x14ac:dyDescent="0.25">
      <c r="A128" s="9">
        <v>11</v>
      </c>
      <c r="B128" s="46" t="s">
        <v>57</v>
      </c>
      <c r="C128" s="47"/>
      <c r="D128" s="18" t="s">
        <v>23</v>
      </c>
      <c r="E128" s="43"/>
      <c r="F128" s="41"/>
      <c r="G128" s="42"/>
    </row>
    <row r="129" spans="1:7" s="5" customFormat="1" ht="33" customHeight="1" x14ac:dyDescent="0.25">
      <c r="A129" s="66" t="s">
        <v>56</v>
      </c>
      <c r="B129" s="66"/>
      <c r="C129" s="66"/>
      <c r="D129" s="66"/>
      <c r="E129" s="66"/>
      <c r="F129" s="66"/>
      <c r="G129" s="66"/>
    </row>
    <row r="130" spans="1:7" s="5" customFormat="1" ht="25.5" customHeight="1" x14ac:dyDescent="0.25">
      <c r="A130" s="19" t="s">
        <v>50</v>
      </c>
      <c r="B130" s="69" t="s">
        <v>49</v>
      </c>
      <c r="C130" s="70"/>
      <c r="D130" s="19" t="s">
        <v>12</v>
      </c>
      <c r="E130" s="69" t="s">
        <v>51</v>
      </c>
      <c r="F130" s="70"/>
      <c r="G130" s="19" t="s">
        <v>45</v>
      </c>
    </row>
    <row r="131" spans="1:7" ht="35.25" customHeight="1" x14ac:dyDescent="0.25">
      <c r="A131" s="20">
        <v>1</v>
      </c>
      <c r="B131" s="67" t="s">
        <v>53</v>
      </c>
      <c r="C131" s="68"/>
      <c r="D131" s="20" t="s">
        <v>27</v>
      </c>
      <c r="E131" s="63"/>
      <c r="F131" s="64"/>
      <c r="G131" s="44"/>
    </row>
    <row r="132" spans="1:7" ht="35.25" customHeight="1" x14ac:dyDescent="0.25">
      <c r="A132" s="20">
        <v>2</v>
      </c>
      <c r="B132" s="67" t="s">
        <v>52</v>
      </c>
      <c r="C132" s="68"/>
      <c r="D132" s="20" t="s">
        <v>27</v>
      </c>
      <c r="E132" s="63"/>
      <c r="F132" s="64"/>
      <c r="G132" s="44"/>
    </row>
    <row r="133" spans="1:7" ht="35.25" customHeight="1" x14ac:dyDescent="0.25">
      <c r="A133" s="20">
        <v>3</v>
      </c>
      <c r="B133" s="67" t="s">
        <v>54</v>
      </c>
      <c r="C133" s="68"/>
      <c r="D133" s="20" t="s">
        <v>27</v>
      </c>
      <c r="E133" s="63"/>
      <c r="F133" s="64"/>
      <c r="G133" s="44"/>
    </row>
    <row r="134" spans="1:7" ht="35.25" customHeight="1" x14ac:dyDescent="0.25">
      <c r="A134" s="20">
        <v>4</v>
      </c>
      <c r="B134" s="67" t="s">
        <v>55</v>
      </c>
      <c r="C134" s="68"/>
      <c r="D134" s="20" t="s">
        <v>27</v>
      </c>
      <c r="E134" s="63"/>
      <c r="F134" s="64"/>
      <c r="G134" s="44"/>
    </row>
    <row r="135" spans="1:7" ht="29.25" customHeight="1" x14ac:dyDescent="0.25">
      <c r="A135" s="20">
        <v>5</v>
      </c>
      <c r="B135" s="67" t="s">
        <v>58</v>
      </c>
      <c r="C135" s="68"/>
      <c r="D135" s="20" t="s">
        <v>27</v>
      </c>
      <c r="E135" s="63"/>
      <c r="F135" s="64"/>
      <c r="G135" s="44"/>
    </row>
    <row r="136" spans="1:7" ht="32.25" customHeight="1" x14ac:dyDescent="0.25"/>
    <row r="137" spans="1:7" ht="98.25" customHeight="1" x14ac:dyDescent="0.2">
      <c r="E137" s="65" t="s">
        <v>48</v>
      </c>
      <c r="F137" s="65"/>
      <c r="G137" s="65"/>
    </row>
  </sheetData>
  <sheetProtection algorithmName="SHA-512" hashValue="+MYBM1xOm5UzuhO9O2MpF5IJCUABwbKY9V+dEwq5ANBSgvNGZwZL7jIy8PBlDZWKDAonMM9Sm1NywZ24uHJUfw==" saltValue="PTwgcZPorVSf2V48aPc1xA==" spinCount="100000" sheet="1" objects="1" scenarios="1"/>
  <autoFilter ref="A4:G13"/>
  <mergeCells count="116">
    <mergeCell ref="E132:F132"/>
    <mergeCell ref="E133:F133"/>
    <mergeCell ref="E134:F134"/>
    <mergeCell ref="E137:G137"/>
    <mergeCell ref="A129:G129"/>
    <mergeCell ref="B131:C131"/>
    <mergeCell ref="B132:C132"/>
    <mergeCell ref="B133:C133"/>
    <mergeCell ref="B130:C130"/>
    <mergeCell ref="B134:C134"/>
    <mergeCell ref="E130:F130"/>
    <mergeCell ref="E131:F131"/>
    <mergeCell ref="B135:C135"/>
    <mergeCell ref="E135:F135"/>
    <mergeCell ref="A13:G13"/>
    <mergeCell ref="A12:E12"/>
    <mergeCell ref="A1:H1"/>
    <mergeCell ref="A2:H2"/>
    <mergeCell ref="A3:H3"/>
    <mergeCell ref="B39:C39"/>
    <mergeCell ref="A25:G25"/>
    <mergeCell ref="A37:G37"/>
    <mergeCell ref="A38:G38"/>
    <mergeCell ref="B52:C52"/>
    <mergeCell ref="B53:C53"/>
    <mergeCell ref="B54:C54"/>
    <mergeCell ref="B55:C55"/>
    <mergeCell ref="B56:C56"/>
    <mergeCell ref="A24:E24"/>
    <mergeCell ref="A15:H15"/>
    <mergeCell ref="A26:H26"/>
    <mergeCell ref="A35:E35"/>
    <mergeCell ref="B40:C40"/>
    <mergeCell ref="B41:C41"/>
    <mergeCell ref="B42:C42"/>
    <mergeCell ref="B43:C43"/>
    <mergeCell ref="B49:C49"/>
    <mergeCell ref="B44:C44"/>
    <mergeCell ref="B45:C45"/>
    <mergeCell ref="B46:C46"/>
    <mergeCell ref="B47:C47"/>
    <mergeCell ref="B48:C48"/>
    <mergeCell ref="B50:C50"/>
    <mergeCell ref="A51:G51"/>
    <mergeCell ref="B62:C62"/>
    <mergeCell ref="B63:C63"/>
    <mergeCell ref="A64:G64"/>
    <mergeCell ref="B65:C65"/>
    <mergeCell ref="B66:C66"/>
    <mergeCell ref="B57:C57"/>
    <mergeCell ref="B58:C58"/>
    <mergeCell ref="B59:C59"/>
    <mergeCell ref="B60:C60"/>
    <mergeCell ref="B61:C61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82:C82"/>
    <mergeCell ref="B83:C83"/>
    <mergeCell ref="B84:C84"/>
    <mergeCell ref="B85:C85"/>
    <mergeCell ref="B86:C86"/>
    <mergeCell ref="A77:G77"/>
    <mergeCell ref="B78:C78"/>
    <mergeCell ref="B79:C79"/>
    <mergeCell ref="B80:C80"/>
    <mergeCell ref="B81:C81"/>
    <mergeCell ref="B92:C92"/>
    <mergeCell ref="B93:C93"/>
    <mergeCell ref="B94:C94"/>
    <mergeCell ref="B95:C95"/>
    <mergeCell ref="B96:C96"/>
    <mergeCell ref="B87:C87"/>
    <mergeCell ref="B88:C88"/>
    <mergeCell ref="B89:C89"/>
    <mergeCell ref="A90:G90"/>
    <mergeCell ref="B91:C91"/>
    <mergeCell ref="B102:C102"/>
    <mergeCell ref="A103:G103"/>
    <mergeCell ref="B104:C104"/>
    <mergeCell ref="B105:C105"/>
    <mergeCell ref="B106:C106"/>
    <mergeCell ref="B97:C97"/>
    <mergeCell ref="B98:C98"/>
    <mergeCell ref="B99:C99"/>
    <mergeCell ref="B100:C100"/>
    <mergeCell ref="B101:C101"/>
    <mergeCell ref="B112:C112"/>
    <mergeCell ref="B113:C113"/>
    <mergeCell ref="B114:C114"/>
    <mergeCell ref="B115:C115"/>
    <mergeCell ref="A116:G116"/>
    <mergeCell ref="B107:C107"/>
    <mergeCell ref="B108:C108"/>
    <mergeCell ref="B109:C109"/>
    <mergeCell ref="B110:C110"/>
    <mergeCell ref="B111:C111"/>
    <mergeCell ref="B127:C127"/>
    <mergeCell ref="B128:C128"/>
    <mergeCell ref="B122:C122"/>
    <mergeCell ref="B123:C123"/>
    <mergeCell ref="B124:C124"/>
    <mergeCell ref="B125:C125"/>
    <mergeCell ref="B126:C126"/>
    <mergeCell ref="B117:C117"/>
    <mergeCell ref="B118:C118"/>
    <mergeCell ref="B119:C119"/>
    <mergeCell ref="B120:C120"/>
    <mergeCell ref="B121:C121"/>
  </mergeCells>
  <pageMargins left="0.70866141732283472" right="0.70866141732283472" top="0.55118110236220474" bottom="0.55118110236220474" header="0.31496062992125984" footer="0.31496062992125984"/>
  <pageSetup paperSize="9" scale="84" fitToHeight="0" orientation="landscape" r:id="rId1"/>
  <headerFooter>
    <oddFooter>Strona &amp;P z &amp;N</oddFooter>
  </headerFooter>
  <rowBreaks count="9" manualBreakCount="9">
    <brk id="14" max="16383" man="1"/>
    <brk id="25" max="16383" man="1"/>
    <brk id="36" max="16383" man="1"/>
    <brk id="63" max="16383" man="1"/>
    <brk id="76" max="16383" man="1"/>
    <brk id="89" max="16383" man="1"/>
    <brk id="102" max="16383" man="1"/>
    <brk id="115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Elbest Sp. z o. o.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Graczyk</dc:creator>
  <cp:lastModifiedBy>Beata</cp:lastModifiedBy>
  <cp:lastPrinted>2025-01-17T12:30:34Z</cp:lastPrinted>
  <dcterms:created xsi:type="dcterms:W3CDTF">2024-07-19T09:48:54Z</dcterms:created>
  <dcterms:modified xsi:type="dcterms:W3CDTF">2025-01-24T09:50:52Z</dcterms:modified>
</cp:coreProperties>
</file>