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455"/>
  </bookViews>
  <sheets>
    <sheet name="Arkusz1" sheetId="1" r:id="rId1"/>
  </sheets>
  <definedNames>
    <definedName name="_xlnm.Print_Area" localSheetId="0">Arkusz1!$A$1:$H$58</definedName>
  </definedNames>
  <calcPr calcId="152511"/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12" i="1"/>
  <c r="H13" i="1"/>
  <c r="H14" i="1"/>
  <c r="H15" i="1"/>
  <c r="H37" i="1" l="1"/>
  <c r="H38" i="1"/>
  <c r="H39" i="1"/>
  <c r="H40" i="1"/>
  <c r="H41" i="1"/>
  <c r="H42" i="1"/>
  <c r="H43" i="1"/>
  <c r="H44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5" i="1" l="1"/>
  <c r="H36" i="1" l="1"/>
  <c r="H45" i="1" s="1"/>
  <c r="H19" i="1"/>
  <c r="H33" i="1" l="1"/>
  <c r="H16" i="1"/>
  <c r="H46" i="1" l="1"/>
</calcChain>
</file>

<file path=xl/sharedStrings.xml><?xml version="1.0" encoding="utf-8"?>
<sst xmlns="http://schemas.openxmlformats.org/spreadsheetml/2006/main" count="136" uniqueCount="70">
  <si>
    <t>Syfon umywalkowy</t>
  </si>
  <si>
    <t>Bateria AA</t>
  </si>
  <si>
    <t>Jednostka miary</t>
  </si>
  <si>
    <t>szt.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</si>
  <si>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</si>
  <si>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</si>
  <si>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</si>
  <si>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</si>
  <si>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</si>
  <si>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</si>
  <si>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</si>
  <si>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</si>
  <si>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</si>
  <si>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</si>
  <si>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</si>
  <si>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</si>
  <si>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</si>
  <si>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Przykładowy asortyment będący Przedmiotem Zamówienia</t>
  </si>
  <si>
    <t>Cena Jednostkowa netto</t>
  </si>
  <si>
    <t>Wartość netto</t>
  </si>
  <si>
    <t xml:space="preserve">szt. </t>
  </si>
  <si>
    <t>Słuchawka natryskowa 1-funkcyjna</t>
  </si>
  <si>
    <t xml:space="preserve">………………………………..………………………………..
(podpis osoby uprawnionej/uprawnionych do reprezentowania Wykonawcy 
i składania oświadczeń woli w jego imieniu)
</t>
  </si>
  <si>
    <t>Hotel Wodnik</t>
  </si>
  <si>
    <t>Hotel Sport</t>
  </si>
  <si>
    <t>Bateria AAA</t>
  </si>
  <si>
    <t>PROPONOWANY ASORTYMENT-  MATERIAŁY ELEKTRYCZNE - CZĘŚĆ A</t>
  </si>
  <si>
    <t>PROPONOWANY ASORTYMENT - MATERIAŁY BUDOWLANE - CZĘŚĆ B</t>
  </si>
  <si>
    <t>PROPONOWANY ASORTYMENT - MATERIAŁY HYDRAULICZNE - CZĘŚĆ C</t>
  </si>
  <si>
    <t>Lp.</t>
  </si>
  <si>
    <t>Szacunkowe ilości 
w okresie 24 miesięcy</t>
  </si>
  <si>
    <t>14.</t>
  </si>
  <si>
    <r>
      <t xml:space="preserve">Zamawiający zastrzega sobie możliwość rezygnacji lub zmiany marki/modelu poszczególnego asortymentu.
Zamawiający zastrzega sobie możliwość dokonywania zakupów spoza asortymentu wymienionego w Szczegółowym Opisie Przedmiotu Zamówienia, 
a będącego w stałej ofercie Wykonawcy.
</t>
    </r>
    <r>
      <rPr>
        <b/>
        <sz val="10"/>
        <rFont val="Arial"/>
        <family val="2"/>
        <charset val="238"/>
      </rPr>
      <t>Preferowane zakupy: stacjonarne i online.</t>
    </r>
  </si>
  <si>
    <t>Świetlówka LED 9W</t>
  </si>
  <si>
    <t xml:space="preserve">Swietlówka LED 18W   </t>
  </si>
  <si>
    <t>Żarówka LED E27  4 W</t>
  </si>
  <si>
    <t>Przedłużacz 3x2P+Z  3x1   3m</t>
  </si>
  <si>
    <t>Przedłużacz 3x2P+Z  3x1   5m</t>
  </si>
  <si>
    <t>Żarówka LED E 27  7 W</t>
  </si>
  <si>
    <t>Taśma uniwersalna DUCK 48mmx50m</t>
  </si>
  <si>
    <t>Emulsja DEKORAL  W  10L</t>
  </si>
  <si>
    <t>kpl</t>
  </si>
  <si>
    <t>Śruba deski WC</t>
  </si>
  <si>
    <t xml:space="preserve">Farba spray biała </t>
  </si>
  <si>
    <t>Silikon sanitarny biały uniwersalny tuba 280 ml</t>
  </si>
  <si>
    <t>Deska sedesowa S10 biała</t>
  </si>
  <si>
    <t>Bateria zlew</t>
  </si>
  <si>
    <t>Zraszacz metalowy</t>
  </si>
  <si>
    <t xml:space="preserve">POXILINA  30ml </t>
  </si>
  <si>
    <t>Folia malarska 4x5m  mocna</t>
  </si>
  <si>
    <t>Taśma malarska 25mm x 50m</t>
  </si>
  <si>
    <t xml:space="preserve">Wałek malarski + rączka 25cm  </t>
  </si>
  <si>
    <t>Wałek malarski + rączka 18cm</t>
  </si>
  <si>
    <t>Tarcza do cięcia metalu 125</t>
  </si>
  <si>
    <t>Klej do płytek  wysoko - elastyczny mrozoodporny 25kg</t>
  </si>
  <si>
    <t>WD - 40  250ml</t>
  </si>
  <si>
    <t>Wkładka drzwiowa  Gerda</t>
  </si>
  <si>
    <t>Zawór spustowy spłuczki uniwersalny</t>
  </si>
  <si>
    <t>Zawór napełniający spłuczkę</t>
  </si>
  <si>
    <t>Wężyk natryskowy do słuchawki 1,5m</t>
  </si>
  <si>
    <t xml:space="preserve">Wężyk  1/2x1/2  50cm </t>
  </si>
  <si>
    <t>ZNAK SPRAWY: ELST/PFZ/272-59/2024.PFZ-46-2024.BK
Załącznik nr 1 do Formularza ofertowego</t>
  </si>
  <si>
    <t>Łączna wartość dla części A:</t>
  </si>
  <si>
    <t>Łączna wartość dla części B:</t>
  </si>
  <si>
    <t>Łączna wartość dla części C:</t>
  </si>
  <si>
    <t>Łączna wartość dla części A, B, C:</t>
  </si>
  <si>
    <r>
      <t xml:space="preserve">Żarówka LED E27  </t>
    </r>
    <r>
      <rPr>
        <sz val="10"/>
        <color rgb="FFFF0000"/>
        <rFont val="Arial"/>
        <family val="2"/>
        <charset val="238"/>
      </rPr>
      <t>12-</t>
    </r>
    <r>
      <rPr>
        <sz val="10"/>
        <color theme="1"/>
        <rFont val="Arial"/>
        <family val="2"/>
        <charset val="238"/>
      </rPr>
      <t>13,0 W</t>
    </r>
  </si>
  <si>
    <r>
      <t>Żarówka LED E 14 5</t>
    </r>
    <r>
      <rPr>
        <sz val="10"/>
        <color rgb="FFFF0000"/>
        <rFont val="Arial"/>
        <family val="2"/>
        <charset val="238"/>
      </rPr>
      <t>-6</t>
    </r>
    <r>
      <rPr>
        <sz val="10"/>
        <rFont val="Arial"/>
        <family val="2"/>
        <charset val="238"/>
      </rPr>
      <t xml:space="preserve"> W</t>
    </r>
  </si>
  <si>
    <r>
      <t xml:space="preserve">Żarówka LED E 14 </t>
    </r>
    <r>
      <rPr>
        <sz val="10"/>
        <color rgb="FFFF0000"/>
        <rFont val="Arial"/>
        <family val="2"/>
        <charset val="238"/>
      </rPr>
      <t>10</t>
    </r>
    <r>
      <rPr>
        <sz val="10"/>
        <rFont val="Arial"/>
        <family val="2"/>
        <charset val="238"/>
      </rPr>
      <t>-12W</t>
    </r>
  </si>
  <si>
    <r>
      <t xml:space="preserve">Arkusz Cenowy - </t>
    </r>
    <r>
      <rPr>
        <b/>
        <sz val="10"/>
        <color rgb="FFFF0000"/>
        <rFont val="Arial"/>
        <family val="2"/>
        <charset val="238"/>
      </rPr>
      <t>PO MODYFIKACJI I</t>
    </r>
    <r>
      <rPr>
        <b/>
        <sz val="10"/>
        <color theme="1"/>
        <rFont val="Arial"/>
        <family val="2"/>
        <charset val="238"/>
      </rPr>
      <t xml:space="preserve">
Sukcesywne dostawy materiałów technicznych dla potrzeb CSiR Krasnobród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</si>
</sst>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#,##0.00\ &quot;zł&quot;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64" fontId="1" fillId="0" borderId="1" xfId="0" applyNumberFormat="1" applyFont="1" applyBorder="1" applyAlignment="1" applyProtection="1">
      <alignment horizontal="center" vertical="center"/>
      <protection locked="0"/>
    </xf>
    <xf numFmtId="164" fontId="0" fillId="0" borderId="1" xfId="0" applyNumberFormat="1" applyFont="1" applyBorder="1" applyAlignment="1" applyProtection="1">
      <alignment horizontal="center" vertical="center"/>
      <protection locked="0"/>
    </xf>
    <xf numFmtId="44" fontId="10" fillId="0" borderId="1" xfId="0" applyNumberFormat="1" applyFont="1" applyBorder="1" applyAlignment="1" applyProtection="1">
      <alignment horizontal="center" vertical="center"/>
    </xf>
    <xf numFmtId="44" fontId="11" fillId="0" borderId="1" xfId="0" applyNumberFormat="1" applyFont="1" applyBorder="1" applyAlignment="1" applyProtection="1">
      <alignment horizontal="center" vertical="center"/>
    </xf>
    <xf numFmtId="0" fontId="12" fillId="0" borderId="4" xfId="0" applyFont="1" applyBorder="1" applyAlignment="1">
      <alignment horizontal="right" vertical="center" wrapText="1"/>
    </xf>
    <xf numFmtId="0" fontId="12" fillId="0" borderId="4" xfId="0" applyFont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9" fillId="0" borderId="2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tabSelected="1" view="pageBreakPreview" zoomScaleNormal="100" zoomScaleSheetLayoutView="100" workbookViewId="0">
      <pane ySplit="3" topLeftCell="A10" activePane="bottomLeft" state="frozen"/>
      <selection pane="bottomLeft" activeCell="G11" sqref="G11"/>
    </sheetView>
  </sheetViews>
  <sheetFormatPr defaultRowHeight="15" x14ac:dyDescent="0.25"/>
  <cols>
    <col min="1" max="1" width="4.28515625" style="1" customWidth="1"/>
    <col min="2" max="2" width="71.28515625" style="2" customWidth="1"/>
    <col min="3" max="3" width="12.140625" style="1" customWidth="1"/>
    <col min="4" max="4" width="17.7109375" style="1" customWidth="1"/>
    <col min="5" max="6" width="16.42578125" style="4" hidden="1" customWidth="1"/>
    <col min="7" max="7" width="18.28515625" style="5" customWidth="1"/>
    <col min="8" max="8" width="29.7109375" customWidth="1"/>
  </cols>
  <sheetData>
    <row r="1" spans="1:8" ht="27.75" customHeight="1" x14ac:dyDescent="0.25">
      <c r="A1" s="4"/>
      <c r="C1" s="27" t="s">
        <v>61</v>
      </c>
      <c r="D1" s="28"/>
      <c r="E1" s="28"/>
      <c r="F1" s="28"/>
      <c r="G1" s="28"/>
      <c r="H1" s="28"/>
    </row>
    <row r="2" spans="1:8" s="7" customFormat="1" ht="43.5" customHeight="1" x14ac:dyDescent="0.2">
      <c r="A2" s="29" t="s">
        <v>69</v>
      </c>
      <c r="B2" s="29"/>
      <c r="C2" s="29"/>
      <c r="D2" s="29"/>
      <c r="E2" s="29"/>
      <c r="F2" s="29"/>
      <c r="G2" s="29"/>
      <c r="H2" s="29"/>
    </row>
    <row r="3" spans="1:8" s="7" customFormat="1" ht="54" customHeight="1" x14ac:dyDescent="0.2">
      <c r="A3" s="8" t="s">
        <v>29</v>
      </c>
      <c r="B3" s="8" t="s">
        <v>17</v>
      </c>
      <c r="C3" s="9" t="s">
        <v>2</v>
      </c>
      <c r="D3" s="10" t="s">
        <v>30</v>
      </c>
      <c r="E3" s="10" t="s">
        <v>23</v>
      </c>
      <c r="F3" s="10" t="s">
        <v>24</v>
      </c>
      <c r="G3" s="10" t="s">
        <v>18</v>
      </c>
      <c r="H3" s="10" t="s">
        <v>19</v>
      </c>
    </row>
    <row r="4" spans="1:8" s="7" customFormat="1" ht="27.75" customHeight="1" x14ac:dyDescent="0.2">
      <c r="A4" s="31" t="s">
        <v>26</v>
      </c>
      <c r="B4" s="31"/>
      <c r="C4" s="31"/>
      <c r="D4" s="31"/>
      <c r="E4" s="31"/>
      <c r="F4" s="31"/>
      <c r="G4" s="31"/>
      <c r="H4" s="31"/>
    </row>
    <row r="5" spans="1:8" s="7" customFormat="1" ht="44.25" customHeight="1" x14ac:dyDescent="0.2">
      <c r="A5" s="11" t="s">
        <v>4</v>
      </c>
      <c r="B5" s="12" t="s">
        <v>36</v>
      </c>
      <c r="C5" s="13" t="s">
        <v>3</v>
      </c>
      <c r="D5" s="14">
        <v>30</v>
      </c>
      <c r="E5" s="14">
        <v>50</v>
      </c>
      <c r="F5" s="14">
        <v>0</v>
      </c>
      <c r="G5" s="23"/>
      <c r="H5" s="25">
        <f>G5*D5</f>
        <v>0</v>
      </c>
    </row>
    <row r="6" spans="1:8" s="7" customFormat="1" ht="44.25" customHeight="1" x14ac:dyDescent="0.2">
      <c r="A6" s="11" t="s">
        <v>5</v>
      </c>
      <c r="B6" s="12" t="s">
        <v>37</v>
      </c>
      <c r="C6" s="13" t="s">
        <v>3</v>
      </c>
      <c r="D6" s="14">
        <v>30</v>
      </c>
      <c r="E6" s="14">
        <v>25</v>
      </c>
      <c r="F6" s="14">
        <v>0</v>
      </c>
      <c r="G6" s="23"/>
      <c r="H6" s="25">
        <f t="shared" ref="H6:H15" si="0">G6*D6</f>
        <v>0</v>
      </c>
    </row>
    <row r="7" spans="1:8" s="7" customFormat="1" ht="44.25" customHeight="1" x14ac:dyDescent="0.2">
      <c r="A7" s="11" t="s">
        <v>6</v>
      </c>
      <c r="B7" s="15" t="s">
        <v>33</v>
      </c>
      <c r="C7" s="13" t="s">
        <v>3</v>
      </c>
      <c r="D7" s="14">
        <v>60</v>
      </c>
      <c r="E7" s="14">
        <v>10</v>
      </c>
      <c r="F7" s="14">
        <v>0</v>
      </c>
      <c r="G7" s="23"/>
      <c r="H7" s="25">
        <f t="shared" si="0"/>
        <v>0</v>
      </c>
    </row>
    <row r="8" spans="1:8" s="7" customFormat="1" ht="44.25" customHeight="1" x14ac:dyDescent="0.2">
      <c r="A8" s="11" t="s">
        <v>7</v>
      </c>
      <c r="B8" s="16" t="s">
        <v>34</v>
      </c>
      <c r="C8" s="17" t="s">
        <v>3</v>
      </c>
      <c r="D8" s="14">
        <v>30</v>
      </c>
      <c r="E8" s="14">
        <v>15</v>
      </c>
      <c r="F8" s="14">
        <v>0</v>
      </c>
      <c r="G8" s="23"/>
      <c r="H8" s="25">
        <f t="shared" si="0"/>
        <v>0</v>
      </c>
    </row>
    <row r="9" spans="1:8" s="7" customFormat="1" ht="44.25" customHeight="1" x14ac:dyDescent="0.2">
      <c r="A9" s="11" t="s">
        <v>8</v>
      </c>
      <c r="B9" s="18" t="s">
        <v>1</v>
      </c>
      <c r="C9" s="17" t="s">
        <v>3</v>
      </c>
      <c r="D9" s="14">
        <v>150</v>
      </c>
      <c r="E9" s="14">
        <v>600</v>
      </c>
      <c r="F9" s="14">
        <v>0</v>
      </c>
      <c r="G9" s="23"/>
      <c r="H9" s="25">
        <f t="shared" si="0"/>
        <v>0</v>
      </c>
    </row>
    <row r="10" spans="1:8" s="7" customFormat="1" ht="44.25" customHeight="1" x14ac:dyDescent="0.2">
      <c r="A10" s="11" t="s">
        <v>9</v>
      </c>
      <c r="B10" s="18" t="s">
        <v>25</v>
      </c>
      <c r="C10" s="17" t="s">
        <v>3</v>
      </c>
      <c r="D10" s="14">
        <v>150</v>
      </c>
      <c r="E10" s="14">
        <v>100</v>
      </c>
      <c r="F10" s="14">
        <v>0</v>
      </c>
      <c r="G10" s="23"/>
      <c r="H10" s="25">
        <f t="shared" si="0"/>
        <v>0</v>
      </c>
    </row>
    <row r="11" spans="1:8" s="7" customFormat="1" ht="44.25" customHeight="1" x14ac:dyDescent="0.2">
      <c r="A11" s="11" t="s">
        <v>10</v>
      </c>
      <c r="B11" s="19" t="s">
        <v>66</v>
      </c>
      <c r="C11" s="3" t="s">
        <v>3</v>
      </c>
      <c r="D11" s="14">
        <v>100</v>
      </c>
      <c r="E11" s="14">
        <v>100</v>
      </c>
      <c r="F11" s="14">
        <v>0</v>
      </c>
      <c r="G11" s="23"/>
      <c r="H11" s="25">
        <f t="shared" si="0"/>
        <v>0</v>
      </c>
    </row>
    <row r="12" spans="1:8" s="7" customFormat="1" ht="44.25" customHeight="1" x14ac:dyDescent="0.2">
      <c r="A12" s="11" t="s">
        <v>11</v>
      </c>
      <c r="B12" s="19" t="s">
        <v>35</v>
      </c>
      <c r="C12" s="3" t="s">
        <v>3</v>
      </c>
      <c r="D12" s="14">
        <v>100</v>
      </c>
      <c r="E12" s="14">
        <v>0</v>
      </c>
      <c r="F12" s="14">
        <v>40</v>
      </c>
      <c r="G12" s="23"/>
      <c r="H12" s="25">
        <f t="shared" si="0"/>
        <v>0</v>
      </c>
    </row>
    <row r="13" spans="1:8" s="7" customFormat="1" ht="44.25" customHeight="1" x14ac:dyDescent="0.2">
      <c r="A13" s="11" t="s">
        <v>12</v>
      </c>
      <c r="B13" s="19" t="s">
        <v>38</v>
      </c>
      <c r="C13" s="3" t="s">
        <v>3</v>
      </c>
      <c r="D13" s="14">
        <v>100</v>
      </c>
      <c r="E13" s="14">
        <v>0</v>
      </c>
      <c r="F13" s="14">
        <v>20</v>
      </c>
      <c r="G13" s="23"/>
      <c r="H13" s="25">
        <f t="shared" si="0"/>
        <v>0</v>
      </c>
    </row>
    <row r="14" spans="1:8" s="7" customFormat="1" ht="44.25" customHeight="1" x14ac:dyDescent="0.2">
      <c r="A14" s="11" t="s">
        <v>13</v>
      </c>
      <c r="B14" s="20" t="s">
        <v>67</v>
      </c>
      <c r="C14" s="21" t="s">
        <v>3</v>
      </c>
      <c r="D14" s="14">
        <v>100</v>
      </c>
      <c r="E14" s="14">
        <v>20</v>
      </c>
      <c r="F14" s="14">
        <v>0</v>
      </c>
      <c r="G14" s="23"/>
      <c r="H14" s="25">
        <f t="shared" si="0"/>
        <v>0</v>
      </c>
    </row>
    <row r="15" spans="1:8" s="7" customFormat="1" ht="44.25" customHeight="1" x14ac:dyDescent="0.2">
      <c r="A15" s="11">
        <v>11</v>
      </c>
      <c r="B15" s="20" t="s">
        <v>68</v>
      </c>
      <c r="C15" s="21" t="s">
        <v>3</v>
      </c>
      <c r="D15" s="14">
        <v>100</v>
      </c>
      <c r="E15" s="14"/>
      <c r="F15" s="14"/>
      <c r="G15" s="23"/>
      <c r="H15" s="25">
        <f t="shared" si="0"/>
        <v>0</v>
      </c>
    </row>
    <row r="16" spans="1:8" s="7" customFormat="1" ht="45" customHeight="1" x14ac:dyDescent="0.2">
      <c r="A16" s="32" t="s">
        <v>62</v>
      </c>
      <c r="B16" s="32"/>
      <c r="C16" s="32"/>
      <c r="D16" s="32"/>
      <c r="E16" s="32"/>
      <c r="F16" s="32"/>
      <c r="G16" s="32"/>
      <c r="H16" s="25">
        <f>SUM(H5:H15)</f>
        <v>0</v>
      </c>
    </row>
    <row r="17" spans="1:8" s="7" customFormat="1" ht="60" customHeight="1" x14ac:dyDescent="0.2">
      <c r="A17" s="8" t="s">
        <v>29</v>
      </c>
      <c r="B17" s="8" t="s">
        <v>17</v>
      </c>
      <c r="C17" s="9" t="s">
        <v>2</v>
      </c>
      <c r="D17" s="10" t="s">
        <v>30</v>
      </c>
      <c r="E17" s="10" t="s">
        <v>23</v>
      </c>
      <c r="F17" s="10" t="s">
        <v>24</v>
      </c>
      <c r="G17" s="10" t="s">
        <v>18</v>
      </c>
      <c r="H17" s="10" t="s">
        <v>19</v>
      </c>
    </row>
    <row r="18" spans="1:8" s="7" customFormat="1" ht="24" customHeight="1" x14ac:dyDescent="0.2">
      <c r="A18" s="34" t="s">
        <v>27</v>
      </c>
      <c r="B18" s="34"/>
      <c r="C18" s="34"/>
      <c r="D18" s="34"/>
      <c r="E18" s="34"/>
      <c r="F18" s="34"/>
      <c r="G18" s="34"/>
      <c r="H18" s="34"/>
    </row>
    <row r="19" spans="1:8" s="7" customFormat="1" ht="39" customHeight="1" x14ac:dyDescent="0.2">
      <c r="A19" s="11" t="s">
        <v>4</v>
      </c>
      <c r="B19" s="12" t="s">
        <v>39</v>
      </c>
      <c r="C19" s="13" t="s">
        <v>3</v>
      </c>
      <c r="D19" s="14">
        <v>20</v>
      </c>
      <c r="E19" s="14">
        <v>10</v>
      </c>
      <c r="F19" s="14"/>
      <c r="G19" s="23"/>
      <c r="H19" s="25">
        <f>G19*D19</f>
        <v>0</v>
      </c>
    </row>
    <row r="20" spans="1:8" s="7" customFormat="1" ht="39" customHeight="1" x14ac:dyDescent="0.2">
      <c r="A20" s="11" t="s">
        <v>5</v>
      </c>
      <c r="B20" s="12" t="s">
        <v>44</v>
      </c>
      <c r="C20" s="13" t="s">
        <v>3</v>
      </c>
      <c r="D20" s="14">
        <v>20</v>
      </c>
      <c r="E20" s="14">
        <v>20</v>
      </c>
      <c r="F20" s="14"/>
      <c r="G20" s="23"/>
      <c r="H20" s="25">
        <f t="shared" ref="H20:H32" si="1">G20*D20</f>
        <v>0</v>
      </c>
    </row>
    <row r="21" spans="1:8" s="7" customFormat="1" ht="39" customHeight="1" x14ac:dyDescent="0.2">
      <c r="A21" s="11" t="s">
        <v>6</v>
      </c>
      <c r="B21" s="12" t="s">
        <v>43</v>
      </c>
      <c r="C21" s="13" t="s">
        <v>3</v>
      </c>
      <c r="D21" s="14">
        <v>20</v>
      </c>
      <c r="E21" s="14">
        <v>15</v>
      </c>
      <c r="F21" s="14">
        <v>0</v>
      </c>
      <c r="G21" s="23"/>
      <c r="H21" s="25">
        <f t="shared" si="1"/>
        <v>0</v>
      </c>
    </row>
    <row r="22" spans="1:8" s="7" customFormat="1" ht="39" customHeight="1" x14ac:dyDescent="0.2">
      <c r="A22" s="11" t="s">
        <v>7</v>
      </c>
      <c r="B22" s="12" t="s">
        <v>40</v>
      </c>
      <c r="C22" s="13" t="s">
        <v>3</v>
      </c>
      <c r="D22" s="14">
        <v>20</v>
      </c>
      <c r="E22" s="14">
        <v>20</v>
      </c>
      <c r="F22" s="14">
        <v>0</v>
      </c>
      <c r="G22" s="23"/>
      <c r="H22" s="25">
        <f t="shared" si="1"/>
        <v>0</v>
      </c>
    </row>
    <row r="23" spans="1:8" s="7" customFormat="1" ht="39" customHeight="1" x14ac:dyDescent="0.2">
      <c r="A23" s="11" t="s">
        <v>8</v>
      </c>
      <c r="B23" s="12" t="s">
        <v>48</v>
      </c>
      <c r="C23" s="13" t="s">
        <v>3</v>
      </c>
      <c r="D23" s="14">
        <v>15</v>
      </c>
      <c r="E23" s="14">
        <v>2</v>
      </c>
      <c r="F23" s="14">
        <v>2</v>
      </c>
      <c r="G23" s="23"/>
      <c r="H23" s="25">
        <f t="shared" si="1"/>
        <v>0</v>
      </c>
    </row>
    <row r="24" spans="1:8" s="7" customFormat="1" ht="39" customHeight="1" x14ac:dyDescent="0.2">
      <c r="A24" s="11" t="s">
        <v>9</v>
      </c>
      <c r="B24" s="12" t="s">
        <v>47</v>
      </c>
      <c r="C24" s="13" t="s">
        <v>3</v>
      </c>
      <c r="D24" s="14">
        <v>15</v>
      </c>
      <c r="E24" s="14">
        <v>15</v>
      </c>
      <c r="F24" s="14">
        <v>0</v>
      </c>
      <c r="G24" s="24"/>
      <c r="H24" s="25">
        <f t="shared" si="1"/>
        <v>0</v>
      </c>
    </row>
    <row r="25" spans="1:8" s="7" customFormat="1" ht="39" customHeight="1" x14ac:dyDescent="0.2">
      <c r="A25" s="11" t="s">
        <v>10</v>
      </c>
      <c r="B25" s="12" t="s">
        <v>49</v>
      </c>
      <c r="C25" s="13" t="s">
        <v>3</v>
      </c>
      <c r="D25" s="14">
        <v>20</v>
      </c>
      <c r="E25" s="14">
        <v>10</v>
      </c>
      <c r="F25" s="14">
        <v>10</v>
      </c>
      <c r="G25" s="23"/>
      <c r="H25" s="25">
        <f t="shared" si="1"/>
        <v>0</v>
      </c>
    </row>
    <row r="26" spans="1:8" s="7" customFormat="1" ht="39" customHeight="1" x14ac:dyDescent="0.2">
      <c r="A26" s="11" t="s">
        <v>11</v>
      </c>
      <c r="B26" s="12" t="s">
        <v>50</v>
      </c>
      <c r="C26" s="13" t="s">
        <v>3</v>
      </c>
      <c r="D26" s="14">
        <v>30</v>
      </c>
      <c r="E26" s="14">
        <v>5</v>
      </c>
      <c r="F26" s="14">
        <v>5</v>
      </c>
      <c r="G26" s="23"/>
      <c r="H26" s="25">
        <f t="shared" si="1"/>
        <v>0</v>
      </c>
    </row>
    <row r="27" spans="1:8" s="7" customFormat="1" ht="39" customHeight="1" x14ac:dyDescent="0.2">
      <c r="A27" s="11" t="s">
        <v>12</v>
      </c>
      <c r="B27" s="12" t="s">
        <v>51</v>
      </c>
      <c r="C27" s="13" t="s">
        <v>3</v>
      </c>
      <c r="D27" s="14">
        <v>20</v>
      </c>
      <c r="E27" s="14">
        <v>5</v>
      </c>
      <c r="F27" s="14">
        <v>5</v>
      </c>
      <c r="G27" s="23"/>
      <c r="H27" s="25">
        <f t="shared" si="1"/>
        <v>0</v>
      </c>
    </row>
    <row r="28" spans="1:8" s="7" customFormat="1" ht="39" customHeight="1" x14ac:dyDescent="0.2">
      <c r="A28" s="11" t="s">
        <v>13</v>
      </c>
      <c r="B28" s="12" t="s">
        <v>52</v>
      </c>
      <c r="C28" s="13" t="s">
        <v>3</v>
      </c>
      <c r="D28" s="14">
        <v>20</v>
      </c>
      <c r="E28" s="14">
        <v>5</v>
      </c>
      <c r="F28" s="14">
        <v>5</v>
      </c>
      <c r="G28" s="23"/>
      <c r="H28" s="25">
        <f t="shared" si="1"/>
        <v>0</v>
      </c>
    </row>
    <row r="29" spans="1:8" s="7" customFormat="1" ht="39" customHeight="1" x14ac:dyDescent="0.2">
      <c r="A29" s="11" t="s">
        <v>14</v>
      </c>
      <c r="B29" s="12" t="s">
        <v>53</v>
      </c>
      <c r="C29" s="13" t="s">
        <v>3</v>
      </c>
      <c r="D29" s="14">
        <v>20</v>
      </c>
      <c r="E29" s="14">
        <v>5</v>
      </c>
      <c r="F29" s="14">
        <v>5</v>
      </c>
      <c r="G29" s="23"/>
      <c r="H29" s="25">
        <f t="shared" si="1"/>
        <v>0</v>
      </c>
    </row>
    <row r="30" spans="1:8" s="7" customFormat="1" ht="39" customHeight="1" x14ac:dyDescent="0.2">
      <c r="A30" s="11" t="s">
        <v>15</v>
      </c>
      <c r="B30" s="12" t="s">
        <v>54</v>
      </c>
      <c r="C30" s="13" t="s">
        <v>3</v>
      </c>
      <c r="D30" s="14">
        <v>15</v>
      </c>
      <c r="E30" s="14">
        <v>5</v>
      </c>
      <c r="F30" s="14">
        <v>5</v>
      </c>
      <c r="G30" s="23"/>
      <c r="H30" s="25">
        <f t="shared" si="1"/>
        <v>0</v>
      </c>
    </row>
    <row r="31" spans="1:8" s="7" customFormat="1" ht="39" customHeight="1" x14ac:dyDescent="0.2">
      <c r="A31" s="11" t="s">
        <v>16</v>
      </c>
      <c r="B31" s="12" t="s">
        <v>55</v>
      </c>
      <c r="C31" s="13" t="s">
        <v>3</v>
      </c>
      <c r="D31" s="14">
        <v>15</v>
      </c>
      <c r="E31" s="14">
        <v>20</v>
      </c>
      <c r="F31" s="14">
        <v>15</v>
      </c>
      <c r="G31" s="23"/>
      <c r="H31" s="25">
        <f t="shared" si="1"/>
        <v>0</v>
      </c>
    </row>
    <row r="32" spans="1:8" s="7" customFormat="1" ht="39" customHeight="1" x14ac:dyDescent="0.2">
      <c r="A32" s="11" t="s">
        <v>31</v>
      </c>
      <c r="B32" s="12" t="s">
        <v>56</v>
      </c>
      <c r="C32" s="13" t="s">
        <v>3</v>
      </c>
      <c r="D32" s="14">
        <v>15</v>
      </c>
      <c r="E32" s="14"/>
      <c r="F32" s="14"/>
      <c r="G32" s="23"/>
      <c r="H32" s="25">
        <f t="shared" si="1"/>
        <v>0</v>
      </c>
    </row>
    <row r="33" spans="1:14" s="7" customFormat="1" ht="39" customHeight="1" x14ac:dyDescent="0.2">
      <c r="A33" s="32" t="s">
        <v>63</v>
      </c>
      <c r="B33" s="32"/>
      <c r="C33" s="32"/>
      <c r="D33" s="32"/>
      <c r="E33" s="32"/>
      <c r="F33" s="32"/>
      <c r="G33" s="32"/>
      <c r="H33" s="25">
        <f>SUM(H19:H32)</f>
        <v>0</v>
      </c>
    </row>
    <row r="34" spans="1:14" s="7" customFormat="1" ht="60" customHeight="1" x14ac:dyDescent="0.2">
      <c r="A34" s="8" t="s">
        <v>29</v>
      </c>
      <c r="B34" s="8" t="s">
        <v>17</v>
      </c>
      <c r="C34" s="9" t="s">
        <v>2</v>
      </c>
      <c r="D34" s="10" t="s">
        <v>30</v>
      </c>
      <c r="E34" s="10" t="s">
        <v>23</v>
      </c>
      <c r="F34" s="10" t="s">
        <v>24</v>
      </c>
      <c r="G34" s="10" t="s">
        <v>18</v>
      </c>
      <c r="H34" s="10" t="s">
        <v>19</v>
      </c>
    </row>
    <row r="35" spans="1:14" s="7" customFormat="1" ht="30.75" customHeight="1" x14ac:dyDescent="0.2">
      <c r="A35" s="34" t="s">
        <v>28</v>
      </c>
      <c r="B35" s="34"/>
      <c r="C35" s="34"/>
      <c r="D35" s="34"/>
      <c r="E35" s="34"/>
      <c r="F35" s="34"/>
      <c r="G35" s="34"/>
      <c r="H35" s="34"/>
    </row>
    <row r="36" spans="1:14" s="7" customFormat="1" ht="46.5" customHeight="1" x14ac:dyDescent="0.2">
      <c r="A36" s="11" t="s">
        <v>4</v>
      </c>
      <c r="B36" s="12" t="s">
        <v>45</v>
      </c>
      <c r="C36" s="13" t="s">
        <v>3</v>
      </c>
      <c r="D36" s="14">
        <v>20</v>
      </c>
      <c r="E36" s="14">
        <v>15</v>
      </c>
      <c r="F36" s="14">
        <v>10</v>
      </c>
      <c r="G36" s="23"/>
      <c r="H36" s="25">
        <f>G36*D36</f>
        <v>0</v>
      </c>
    </row>
    <row r="37" spans="1:14" s="7" customFormat="1" ht="46.5" customHeight="1" x14ac:dyDescent="0.2">
      <c r="A37" s="11" t="s">
        <v>5</v>
      </c>
      <c r="B37" s="12" t="s">
        <v>42</v>
      </c>
      <c r="C37" s="13" t="s">
        <v>41</v>
      </c>
      <c r="D37" s="14">
        <v>30</v>
      </c>
      <c r="E37" s="14">
        <v>20</v>
      </c>
      <c r="F37" s="14">
        <v>10</v>
      </c>
      <c r="G37" s="23"/>
      <c r="H37" s="25">
        <f t="shared" ref="H37:H44" si="2">G37*D37</f>
        <v>0</v>
      </c>
    </row>
    <row r="38" spans="1:14" s="7" customFormat="1" ht="46.5" customHeight="1" x14ac:dyDescent="0.2">
      <c r="A38" s="11" t="s">
        <v>6</v>
      </c>
      <c r="B38" s="19" t="s">
        <v>46</v>
      </c>
      <c r="C38" s="3" t="s">
        <v>3</v>
      </c>
      <c r="D38" s="14">
        <v>20</v>
      </c>
      <c r="E38" s="14">
        <v>10</v>
      </c>
      <c r="F38" s="14">
        <v>10</v>
      </c>
      <c r="G38" s="23"/>
      <c r="H38" s="25">
        <f t="shared" si="2"/>
        <v>0</v>
      </c>
    </row>
    <row r="39" spans="1:14" s="7" customFormat="1" ht="46.5" customHeight="1" x14ac:dyDescent="0.2">
      <c r="A39" s="11" t="s">
        <v>7</v>
      </c>
      <c r="B39" s="19" t="s">
        <v>21</v>
      </c>
      <c r="C39" s="3" t="s">
        <v>20</v>
      </c>
      <c r="D39" s="14">
        <v>20</v>
      </c>
      <c r="E39" s="14">
        <v>10</v>
      </c>
      <c r="F39" s="14">
        <v>10</v>
      </c>
      <c r="G39" s="23"/>
      <c r="H39" s="25">
        <f t="shared" si="2"/>
        <v>0</v>
      </c>
    </row>
    <row r="40" spans="1:14" s="7" customFormat="1" ht="46.5" customHeight="1" x14ac:dyDescent="0.2">
      <c r="A40" s="11" t="s">
        <v>8</v>
      </c>
      <c r="B40" s="12" t="s">
        <v>0</v>
      </c>
      <c r="C40" s="13" t="s">
        <v>3</v>
      </c>
      <c r="D40" s="14">
        <v>15</v>
      </c>
      <c r="E40" s="14">
        <v>10</v>
      </c>
      <c r="F40" s="14">
        <v>10</v>
      </c>
      <c r="G40" s="23"/>
      <c r="H40" s="25">
        <f t="shared" si="2"/>
        <v>0</v>
      </c>
    </row>
    <row r="41" spans="1:14" s="7" customFormat="1" ht="46.5" customHeight="1" x14ac:dyDescent="0.2">
      <c r="A41" s="11" t="s">
        <v>9</v>
      </c>
      <c r="B41" s="12" t="s">
        <v>57</v>
      </c>
      <c r="C41" s="13" t="s">
        <v>3</v>
      </c>
      <c r="D41" s="14">
        <v>15</v>
      </c>
      <c r="E41" s="14">
        <v>10</v>
      </c>
      <c r="F41" s="14">
        <v>10</v>
      </c>
      <c r="G41" s="23"/>
      <c r="H41" s="25">
        <f t="shared" si="2"/>
        <v>0</v>
      </c>
    </row>
    <row r="42" spans="1:14" s="7" customFormat="1" ht="46.5" customHeight="1" x14ac:dyDescent="0.2">
      <c r="A42" s="11" t="s">
        <v>10</v>
      </c>
      <c r="B42" s="12" t="s">
        <v>58</v>
      </c>
      <c r="C42" s="13" t="s">
        <v>3</v>
      </c>
      <c r="D42" s="14">
        <v>15</v>
      </c>
      <c r="E42" s="14">
        <v>20</v>
      </c>
      <c r="F42" s="14">
        <v>20</v>
      </c>
      <c r="G42" s="23"/>
      <c r="H42" s="25">
        <f t="shared" si="2"/>
        <v>0</v>
      </c>
    </row>
    <row r="43" spans="1:14" s="7" customFormat="1" ht="46.5" customHeight="1" x14ac:dyDescent="0.2">
      <c r="A43" s="11" t="s">
        <v>11</v>
      </c>
      <c r="B43" s="12" t="s">
        <v>59</v>
      </c>
      <c r="C43" s="13" t="s">
        <v>3</v>
      </c>
      <c r="D43" s="14">
        <v>20</v>
      </c>
      <c r="E43" s="14">
        <v>10</v>
      </c>
      <c r="F43" s="14">
        <v>5</v>
      </c>
      <c r="G43" s="23"/>
      <c r="H43" s="25">
        <f t="shared" si="2"/>
        <v>0</v>
      </c>
    </row>
    <row r="44" spans="1:14" s="7" customFormat="1" ht="46.5" customHeight="1" x14ac:dyDescent="0.2">
      <c r="A44" s="11" t="s">
        <v>12</v>
      </c>
      <c r="B44" s="12" t="s">
        <v>60</v>
      </c>
      <c r="C44" s="13" t="s">
        <v>3</v>
      </c>
      <c r="D44" s="14">
        <v>15</v>
      </c>
      <c r="E44" s="14"/>
      <c r="F44" s="14"/>
      <c r="G44" s="23"/>
      <c r="H44" s="25">
        <f t="shared" si="2"/>
        <v>0</v>
      </c>
    </row>
    <row r="45" spans="1:14" s="7" customFormat="1" ht="46.5" customHeight="1" x14ac:dyDescent="0.2">
      <c r="A45" s="32" t="s">
        <v>64</v>
      </c>
      <c r="B45" s="32"/>
      <c r="C45" s="32"/>
      <c r="D45" s="32"/>
      <c r="E45" s="32"/>
      <c r="F45" s="32"/>
      <c r="G45" s="32"/>
      <c r="H45" s="25">
        <f>SUM(H36:H44)</f>
        <v>0</v>
      </c>
    </row>
    <row r="46" spans="1:14" s="7" customFormat="1" ht="46.5" customHeight="1" x14ac:dyDescent="0.2">
      <c r="A46" s="32" t="s">
        <v>65</v>
      </c>
      <c r="B46" s="32"/>
      <c r="C46" s="32"/>
      <c r="D46" s="32"/>
      <c r="E46" s="32"/>
      <c r="F46" s="32"/>
      <c r="G46" s="32"/>
      <c r="H46" s="26">
        <f>H45+H33+H16</f>
        <v>0</v>
      </c>
    </row>
    <row r="47" spans="1:14" s="7" customFormat="1" ht="46.5" customHeight="1" x14ac:dyDescent="0.2">
      <c r="A47" s="35"/>
      <c r="B47" s="35"/>
      <c r="C47" s="35"/>
      <c r="D47" s="35"/>
      <c r="E47" s="35"/>
      <c r="F47" s="35"/>
      <c r="G47" s="35"/>
      <c r="H47" s="35"/>
    </row>
    <row r="48" spans="1:14" s="7" customFormat="1" ht="76.5" customHeight="1" x14ac:dyDescent="0.2">
      <c r="A48" s="33" t="s">
        <v>32</v>
      </c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</row>
    <row r="49" spans="1:14" s="7" customFormat="1" ht="12.75" x14ac:dyDescent="0.2">
      <c r="A49" s="5"/>
      <c r="B49" s="6"/>
      <c r="C49" s="5"/>
      <c r="D49" s="5"/>
      <c r="E49" s="5"/>
      <c r="F49" s="5"/>
      <c r="G49" s="5"/>
      <c r="H49" s="5"/>
      <c r="I49" s="5"/>
      <c r="J49" s="5"/>
      <c r="K49" s="5"/>
      <c r="L49" s="5"/>
    </row>
    <row r="50" spans="1:14" s="7" customFormat="1" ht="12.75" x14ac:dyDescent="0.2">
      <c r="A50" s="5"/>
      <c r="B50" s="6"/>
      <c r="C50" s="5"/>
      <c r="D50" s="5"/>
      <c r="E50" s="5"/>
      <c r="F50" s="5"/>
      <c r="G50" s="5"/>
      <c r="H50" s="5"/>
      <c r="I50" s="5"/>
      <c r="J50" s="5"/>
      <c r="K50" s="5"/>
      <c r="L50" s="5"/>
    </row>
    <row r="51" spans="1:14" s="7" customFormat="1" ht="12.75" x14ac:dyDescent="0.2">
      <c r="A51" s="5"/>
      <c r="B51" s="6"/>
      <c r="C51" s="5"/>
      <c r="D51" s="5"/>
      <c r="E51" s="5"/>
      <c r="F51" s="5"/>
      <c r="G51" s="5"/>
      <c r="H51" s="5"/>
      <c r="I51" s="5"/>
      <c r="J51" s="5"/>
      <c r="K51" s="5"/>
      <c r="L51" s="5"/>
    </row>
    <row r="52" spans="1:14" s="7" customFormat="1" ht="12.75" x14ac:dyDescent="0.2">
      <c r="A52" s="5"/>
      <c r="B52" s="6"/>
      <c r="C52" s="5"/>
      <c r="D52" s="5"/>
      <c r="E52" s="5"/>
      <c r="F52" s="5"/>
      <c r="G52" s="5"/>
      <c r="H52" s="5"/>
      <c r="I52" s="5"/>
      <c r="J52" s="5"/>
      <c r="K52" s="5"/>
      <c r="L52" s="5"/>
    </row>
    <row r="53" spans="1:14" s="7" customFormat="1" ht="12.75" x14ac:dyDescent="0.2">
      <c r="A53" s="5"/>
      <c r="B53" s="6"/>
      <c r="C53" s="5"/>
      <c r="D53" s="5"/>
      <c r="E53" s="5"/>
      <c r="F53" s="5"/>
      <c r="G53" s="5"/>
      <c r="H53" s="5"/>
      <c r="I53" s="5"/>
      <c r="J53" s="5"/>
      <c r="K53" s="5"/>
      <c r="L53" s="5"/>
    </row>
    <row r="54" spans="1:14" s="7" customFormat="1" ht="12.75" x14ac:dyDescent="0.2">
      <c r="A54" s="5"/>
      <c r="B54" s="6"/>
      <c r="C54" s="5"/>
      <c r="D54" s="5"/>
      <c r="E54" s="5"/>
      <c r="F54" s="5"/>
      <c r="G54" s="5"/>
      <c r="H54" s="5"/>
      <c r="I54" s="5"/>
      <c r="J54" s="5"/>
      <c r="K54" s="5"/>
      <c r="L54" s="5"/>
    </row>
    <row r="55" spans="1:14" s="7" customFormat="1" ht="12.75" x14ac:dyDescent="0.2">
      <c r="A55" s="5"/>
      <c r="B55" s="6"/>
      <c r="C55" s="5"/>
      <c r="D55" s="5"/>
      <c r="E55" s="5"/>
      <c r="F55" s="5"/>
      <c r="G55" s="5"/>
      <c r="H55" s="5"/>
      <c r="I55" s="5"/>
      <c r="J55" s="5"/>
      <c r="K55" s="5"/>
      <c r="L55" s="5"/>
    </row>
    <row r="56" spans="1:14" s="7" customFormat="1" ht="43.5" customHeight="1" x14ac:dyDescent="0.2">
      <c r="A56" s="5"/>
      <c r="B56" s="6"/>
      <c r="C56" s="30" t="s">
        <v>22</v>
      </c>
      <c r="D56" s="30"/>
      <c r="E56" s="30"/>
      <c r="F56" s="30"/>
      <c r="G56" s="30"/>
      <c r="H56" s="30"/>
      <c r="I56" s="22"/>
      <c r="J56" s="22"/>
      <c r="K56" s="22"/>
      <c r="L56" s="22"/>
      <c r="M56" s="22"/>
      <c r="N56" s="22"/>
    </row>
  </sheetData>
  <sheetProtection algorithmName="SHA-512" hashValue="gxUValXZhOkjRKB0Uw0G8U1X8Ym7A6kP74ZPC7zMezbEwgcg+6QU6eqYNRgwcZZOkIi9NS2nkmcXffBZi9D53w==" saltValue="Ytlr5NeFbaBb6dBYt1KQpA==" spinCount="100000" sheet="1" objects="1" scenarios="1"/>
  <mergeCells count="12">
    <mergeCell ref="C1:H1"/>
    <mergeCell ref="A2:H2"/>
    <mergeCell ref="C56:H56"/>
    <mergeCell ref="A4:H4"/>
    <mergeCell ref="A46:G46"/>
    <mergeCell ref="A48:N48"/>
    <mergeCell ref="A16:G16"/>
    <mergeCell ref="A33:G33"/>
    <mergeCell ref="A45:G45"/>
    <mergeCell ref="A35:H35"/>
    <mergeCell ref="A18:H18"/>
    <mergeCell ref="A47:H47"/>
  </mergeCells>
  <pageMargins left="0.70866141732283472" right="0.70866141732283472" top="0.74803149606299213" bottom="0.74803149606299213" header="0.31496062992125984" footer="0.31496062992125984"/>
  <pageSetup paperSize="9" scale="56" fitToHeight="0" orientation="portrait" r:id="rId1"/>
  <headerFooter>
    <oddFooter>Strona &amp;P z &amp;N</oddFooter>
  </headerFooter>
  <rowBreaks count="2" manualBreakCount="2">
    <brk id="16" max="7" man="1"/>
    <brk id="33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2024-12-12T11:20:57Z</dcterms:modified>
</cp:coreProperties>
</file>