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2"/>
  </bookViews>
  <sheets>
    <sheet name="Część A - Odzież służbowa" sheetId="1" r:id="rId1"/>
    <sheet name="Część B - Odzież robocza" sheetId="2" r:id="rId2"/>
    <sheet name="Część C - Marka własna" sheetId="3" r:id="rId3"/>
  </sheets>
  <definedNames>
    <definedName name="_xlnm._FilterDatabase" localSheetId="0" hidden="1">'Część A - Odzież służbowa'!$A$5:$J$30</definedName>
    <definedName name="_xlnm._FilterDatabase" localSheetId="2" hidden="1">'Część C - Marka własna'!$A$5:$J$46</definedName>
    <definedName name="_xlnm.Print_Area" localSheetId="2">'Część C - Marka własna'!$A$1:$J$46</definedName>
  </definedNames>
  <calcPr calcId="152511" iterateDelta="1E-4"/>
</workbook>
</file>

<file path=xl/calcChain.xml><?xml version="1.0" encoding="utf-8"?>
<calcChain xmlns="http://schemas.openxmlformats.org/spreadsheetml/2006/main">
  <c r="I42" i="3" l="1"/>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43" i="3" s="1"/>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57" i="2" s="1"/>
  <c r="I26" i="1"/>
  <c r="I25" i="1"/>
  <c r="I24" i="1"/>
  <c r="I23" i="1"/>
  <c r="I22" i="1"/>
  <c r="I21" i="1"/>
  <c r="I20" i="1"/>
  <c r="I19" i="1"/>
  <c r="I18" i="1"/>
  <c r="I17" i="1"/>
  <c r="I16" i="1"/>
  <c r="I15" i="1"/>
  <c r="I14" i="1"/>
  <c r="I13" i="1"/>
  <c r="I12" i="1"/>
  <c r="I11" i="1"/>
  <c r="I10" i="1"/>
  <c r="I9" i="1"/>
  <c r="I8" i="1"/>
  <c r="I7" i="1"/>
  <c r="I27" i="1" l="1"/>
</calcChain>
</file>

<file path=xl/sharedStrings.xml><?xml version="1.0" encoding="utf-8"?>
<sst xmlns="http://schemas.openxmlformats.org/spreadsheetml/2006/main" count="659" uniqueCount="315">
  <si>
    <t>ELST/PFZ/272-28/2024.PFZ-19-2024.BK</t>
  </si>
  <si>
    <t>Załącznik nr 1 do Formularza ofertowego</t>
  </si>
  <si>
    <t xml:space="preserve">Przedmiotem Zamówienia są dostawy odzieży służbowej reprezentacyjnej, odzieży i obuwia roboczego, ochronnego oraz odzieży marki własnej dla potrzeb obiektów Elbest sp. z o.o.: Hotel Wodnik, Hotel Sport, Hotel Wolin,  Hotel Krynica, Hotel Solina, Hotel Rychło,  CSiR Krasnobród oraz GK PHH w okresie 24 miesięcy, zgodnie z poniższym wykazem:  </t>
  </si>
  <si>
    <t>L.p</t>
  </si>
  <si>
    <t>Stanowisko</t>
  </si>
  <si>
    <t>Mężczyzna/Kobieta</t>
  </si>
  <si>
    <t>Element odzieży</t>
  </si>
  <si>
    <t>Wymagania dotyczące wzoru/fasonu odzieży</t>
  </si>
  <si>
    <t xml:space="preserve">Wymagania dotyczące tkanin odzieży </t>
  </si>
  <si>
    <t>Szacunkowa ilość (szt.) w okresie  24 miesięcy *</t>
  </si>
  <si>
    <t>Cena jednostkowa netto (zł)</t>
  </si>
  <si>
    <t>Łączna wartość szacunkowa 
netto (zł)</t>
  </si>
  <si>
    <t>Wymagane próbki odzieży konieczne do wysłania wraz z ofertą</t>
  </si>
  <si>
    <t>a</t>
  </si>
  <si>
    <t>b</t>
  </si>
  <si>
    <t>c</t>
  </si>
  <si>
    <t>d</t>
  </si>
  <si>
    <t>e</t>
  </si>
  <si>
    <t>f</t>
  </si>
  <si>
    <t>g</t>
  </si>
  <si>
    <t>h</t>
  </si>
  <si>
    <t>i - g x h</t>
  </si>
  <si>
    <t>j</t>
  </si>
  <si>
    <t>1.</t>
  </si>
  <si>
    <t>Recepcjoniści/Dział Obsługi Gości/Szef Służby Pięter</t>
  </si>
  <si>
    <t>K</t>
  </si>
  <si>
    <t>Marynarka damska</t>
  </si>
  <si>
    <t xml:space="preserve">taliowana, z wyłożonym prostym kołnierzem, jednorzędowa zapinana na 2 guziki, z rozcięciem z tyłu, z 2 kieszeniami po bokach u dołu marynarki; z podszewką od wewnątrz; </t>
  </si>
  <si>
    <r>
      <t>skład: 59 -70% poliester, 28-38% wiskoza, elastan 2-5%, gramatura: min. 197g/m2,</t>
    </r>
    <r>
      <rPr>
        <sz val="11"/>
        <color indexed="8"/>
        <rFont val="Arial"/>
        <family val="2"/>
        <charset val="238"/>
      </rPr>
      <t xml:space="preserve"> kolor: czarny, granatowy (deseń gładki) matowy bez połysku</t>
    </r>
  </si>
  <si>
    <t>TAK</t>
  </si>
  <si>
    <t>2.</t>
  </si>
  <si>
    <t>Spódnica damska</t>
  </si>
  <si>
    <t xml:space="preserve"> spódnica ołówkowa - klasyczna, lekko zwężana do dołu, z tyłu kryty rozporek, pasek w talii z podkroju, zapięty na guzik, zamek błyskwiczny, podszewka na całej długości, długość do kolan (55 - 65 cm);</t>
  </si>
  <si>
    <t>skład: 59 -70% poliester, 28-38% wiskoza, elastan 2-5%, gramatura: min. 197g/m2, kolor: czarny, granatowy (deseń gładki) matowy bez połysku, podszewka wiskoza/poliester.</t>
  </si>
  <si>
    <t>3.</t>
  </si>
  <si>
    <t>Apaszka</t>
  </si>
  <si>
    <t>satynowa, gładka, kwadratowa o wymiarach 70 cm x 70 cm;</t>
  </si>
  <si>
    <t>skład: poliester 100% lub wiskoza 100%, kolory: biało różowa, biało niebieska, biało zielona</t>
  </si>
  <si>
    <t>4.</t>
  </si>
  <si>
    <t>Spodnie damskie</t>
  </si>
  <si>
    <t>długie, wąskie, proste, w kantkę, bez mankietów, z 2 kieszeniami po bokach;</t>
  </si>
  <si>
    <t>skład: 59 -70% poliester, 28-38% wiskoza, elastan 2-5%, gramatura: min. 197g/m2, kolor: czarny, granatowy (deseń gładki) matowy bez połysku.</t>
  </si>
  <si>
    <t>5.</t>
  </si>
  <si>
    <t>Koszula damska</t>
  </si>
  <si>
    <r>
      <rPr>
        <b/>
        <sz val="11"/>
        <color indexed="8"/>
        <rFont val="Arial"/>
        <family val="2"/>
        <charset val="238"/>
      </rPr>
      <t xml:space="preserve"> </t>
    </r>
    <r>
      <rPr>
        <sz val="11"/>
        <color indexed="8"/>
        <rFont val="Arial"/>
        <family val="2"/>
        <charset val="238"/>
      </rPr>
      <t>taliowana, z kołnierzykiem, z długim rękawem, zapinana na guziki;</t>
    </r>
  </si>
  <si>
    <t>6.</t>
  </si>
  <si>
    <t>Recepcjoniści/Szef Działu Recepcji/Dział Obsługi Gości</t>
  </si>
  <si>
    <t>M</t>
  </si>
  <si>
    <t>Marynarka męska</t>
  </si>
  <si>
    <t>klasyczna, lekko taliowana i dopasowana do sylwetki, z wyłożonym prostym kołnierzem, jednorzędowa, zapinana na 2 guziki, z 2 kieszeniami po bokach u dołu marynarki oraz 1 kieszonką po lewej stronie na wysokości klatki piersiowej; z podszewką od wewnątrz; z jednym rozcięciem z tyłu;</t>
  </si>
  <si>
    <t>7.</t>
  </si>
  <si>
    <t>Spodnie męskie</t>
  </si>
  <si>
    <r>
      <t xml:space="preserve">długie, </t>
    </r>
    <r>
      <rPr>
        <sz val="11"/>
        <rFont val="Arial"/>
        <family val="2"/>
        <charset val="238"/>
      </rPr>
      <t>wąskie</t>
    </r>
    <r>
      <rPr>
        <sz val="11"/>
        <color indexed="8"/>
        <rFont val="Arial"/>
        <family val="2"/>
        <charset val="238"/>
      </rPr>
      <t>, proste, w kantkę, bez mankietów, z 2 kieszeniami po bokach oraz 1 kieszonką z tyłu po prawej stronie;</t>
    </r>
  </si>
  <si>
    <t>8.</t>
  </si>
  <si>
    <t>Koszula męska</t>
  </si>
  <si>
    <t>klasyczna lekko taliowana z kołnierzykiem, z długim rękawem, zapinana na guziki;</t>
  </si>
  <si>
    <t>9.</t>
  </si>
  <si>
    <t>Krawat</t>
  </si>
  <si>
    <t>dopasowany do garnituru i koszuli, wąski;</t>
  </si>
  <si>
    <r>
      <t>skład: 100% poliester; kolor: granatowy, czarny</t>
    </r>
    <r>
      <rPr>
        <sz val="11"/>
        <color indexed="8"/>
        <rFont val="Arial"/>
        <family val="2"/>
        <charset val="238"/>
      </rPr>
      <t>, matowy bez połysku, gładki (wzór do uzgodnienia z Zamawiającym);</t>
    </r>
  </si>
  <si>
    <t>10.</t>
  </si>
  <si>
    <t>Szef Sali/Kelnerzy/Barmani</t>
  </si>
  <si>
    <t>długie, wąskie, proste, w kantkę; bez mankietów; z 2 kieszeniami po bokach;</t>
  </si>
  <si>
    <t>11.</t>
  </si>
  <si>
    <t xml:space="preserve"> spódnica ołówkowa, klasyczna, lekko zwężana do dołu, z tyłu kryty rozporek, pasek w talii z podkroju, zapięty na guzik, zamek błyskwiczny, podszewka na całej długości,  długość: do kolan (55 - 65 cm);</t>
  </si>
  <si>
    <t>NIE</t>
  </si>
  <si>
    <t>12.</t>
  </si>
  <si>
    <t>taliowana, z kołnierzykiem, z długim rękawem, zapinana na guziki;</t>
  </si>
  <si>
    <t>13.</t>
  </si>
  <si>
    <t>Szef Sali</t>
  </si>
  <si>
    <t>Kamizelka damska</t>
  </si>
  <si>
    <t>klasyczna, taliowana, zapinana na 3 lub 4 guziki, z regulacją szerokości z tyłu, z 2 kieszonkami po bokach  na dole; wykonana w całości z tego samego materiału co spodnie;</t>
  </si>
  <si>
    <t>14.</t>
  </si>
  <si>
    <t>długie, wąskie, proste, w kantkę, bez mankietów, z 2 kieszeniami po bokach oraz 1 kieszonką z tyłu po prawej stronie;</t>
  </si>
  <si>
    <t>15.</t>
  </si>
  <si>
    <t>klasyczna, lekko taliowana/prosta, z kołnierzykiem, z długim rękawem, zapinana na guziki;</t>
  </si>
  <si>
    <t>16.</t>
  </si>
  <si>
    <t>Kamizelka męska</t>
  </si>
  <si>
    <t>klasyczna, lekko taliowana, zapinana na 3 lub 4 guziki, z regulacją szerokości z tyłu, z 2 kieszonkami po bokach  na dole; wykonana w całości z tego samego materiału co spodnie;</t>
  </si>
  <si>
    <t>17.</t>
  </si>
  <si>
    <t>M/K</t>
  </si>
  <si>
    <t>Muchy (Panowie 
i Panie)</t>
  </si>
  <si>
    <t>klasyczna</t>
  </si>
  <si>
    <t>skład: 100% poliester, 
 kolor: czarny, granatowy (taki sam jak kolor spodni), matowy bez połysku</t>
  </si>
  <si>
    <t>18.</t>
  </si>
  <si>
    <t>Zapaska  (Panowie 
i Panie)</t>
  </si>
  <si>
    <t>do kolan, wiązana w pasie, z paskiem wykonanym z tego samego materiału co zapaska, z kieszonką;</t>
  </si>
  <si>
    <r>
      <t xml:space="preserve">skład: 50-65% poliester, 35-50% bawełna;
 kolor: </t>
    </r>
    <r>
      <rPr>
        <sz val="11"/>
        <color indexed="8"/>
        <rFont val="Arial"/>
        <family val="2"/>
        <charset val="238"/>
      </rPr>
      <t>czarny, matowy bez połysku</t>
    </r>
  </si>
  <si>
    <t>19.</t>
  </si>
  <si>
    <t>Pokojowe</t>
  </si>
  <si>
    <t>długie, proste, wąskie, regulowane na gumki;</t>
  </si>
  <si>
    <t>57-65% poliester, 35-40% bawełna, 0-3 elastan,  kolor: czarny, matowy bez połysku</t>
  </si>
  <si>
    <t>20.</t>
  </si>
  <si>
    <t>Koszulka polo</t>
  </si>
  <si>
    <t>Kołnierzyk, krótki rękaw, zapięcie pod szyję na guziki, logo*</t>
  </si>
  <si>
    <t xml:space="preserve">90-100% bawełna, 0-10% poliester, kolor: różowy/fuksja, niebieski, zielony, matowy bez połysku </t>
  </si>
  <si>
    <t>Łączna szacunkowa wartość Przedmiotu Zamówienia</t>
  </si>
  <si>
    <r>
      <rPr>
        <b/>
        <sz val="9"/>
        <color theme="1"/>
        <rFont val="Czcionka tekstu podstawowego"/>
        <charset val="238"/>
      </rPr>
      <t>*LOGO:</t>
    </r>
    <r>
      <rPr>
        <sz val="9"/>
        <color theme="1"/>
        <rFont val="Czcionka tekstu podstawowego"/>
        <family val="2"/>
        <charset val="238"/>
      </rPr>
      <t xml:space="preserve"> Umieszczone po lewej stronie na wysokości klatki piersioweji logo Elbest Hotels (haft gęsty, estetycznie i precyzyjnie wykonany, niedopuszczalne wystające nitki, strona spodnia haftu wykończona estetycznie - dokładnie odcięty podkład haftu, haft odporny na częste pranie, kolor haftu PANTONE 647 C). Logo musi zawierać wszystkie zależności, kolor, proporcje  i odległości 
zg. z projektem dostarczonym przez Zamawiającego. Wymiary loga: 8cm x 8cm, logo bez ramki.   </t>
    </r>
  </si>
  <si>
    <t>…………………………………………………….</t>
  </si>
  <si>
    <t>(podpis i pieczęć osoby uprawnionej/uprawnionych
 do reprezentowania Wykonawcy i składania oświadczeń 
woli w jego imieniu)</t>
  </si>
  <si>
    <r>
      <rPr>
        <b/>
        <sz val="9"/>
        <rFont val="Arial"/>
        <family val="2"/>
        <charset val="238"/>
      </rPr>
      <t>Odzież</t>
    </r>
    <r>
      <rPr>
        <sz val="9"/>
        <rFont val="Arial"/>
        <family val="2"/>
        <charset val="238"/>
      </rPr>
      <t xml:space="preserve">  - powinna mieć wszyte na stałe naszywki z:
oznaczeniem nazwy produktu i składem,  rozmiarem, instrukcją użytkowania i konserwacji odzieży  (instrukcja dotycząca czyszczenia, temperatury prasowania), dla każdego elementu odzieży, oraz znak CE.
Odzież powinna zostać uszyta z tkanin o podwyższonych parametrach jakościowych i wytrzymałościowych, z  przeznaczeniem  do pracy w hotelarstwie i gastronomii. Tkanina musi być odporna na zagniecenia  oraz pilingowanie. Dopuszczalna kurczliwość tkanin - do 3%. Wszystkie zamki, guziki itp. wykończenia powinny być dopasowane kolorystycznie, estetyczne i wykonane z materiałów odpornych na działanie czynników chemicznych stosowanych podczas czyszczenia/ prania.  
Każdy element odzieży powinien posiadać deklarację zgodności i/lub certyfikaty CE, a elementy odzieży dla personelu kuchennego powinny spełniać wymagania HACPP.</t>
    </r>
  </si>
  <si>
    <t xml:space="preserve">Przedmiotem Zamówienia są dostawy odzieży służbowej reprezentacyjnej, odzieży i obuwia roboczego, ochronnego oraz odzieży marki własnej dla potrzeb obiektów Elbest sp. z o.o.: Hotel Wodnik, Hotel Sport, Hotel Wolin,  Hotel Krynica, Hotel Solina, Hotel Rychło, CSiR Krasnobród oraz GK PHH w okresie 24 miesięcy, zgodnie z poniższym wykazem:  </t>
  </si>
  <si>
    <t>ARKUSZ CENOWY - CZĘŚĆ B - ODZIEŻ I OBUWIE ROBOCZE I OCHRONNE</t>
  </si>
  <si>
    <t>L.p.</t>
  </si>
  <si>
    <t>Szacunkowa ilość (szt.) w okresie 24 miesięcy *</t>
  </si>
  <si>
    <t>ŁĄCZNA WARTOŚĆ NETTO (ZŁ)</t>
  </si>
  <si>
    <t>i = g x h</t>
  </si>
  <si>
    <t xml:space="preserve">Konserwator, Robotnik gospodarczy, Pracownik techniczny, Dozorca, 
Szef Działu technicznego, Pokojowa, Fizjoterapeuta, </t>
  </si>
  <si>
    <t>R - koszula flanelowa</t>
  </si>
  <si>
    <t>Taliowana, z kołnierzykiem, z długim rękawem i mankietami, kołnierzyk i mankiet usztywniony, zapinana na guziki, z jedną kieszonką po lewej stronie na wysokości klatki piersiowej, pełna rozmiarówka.</t>
  </si>
  <si>
    <t>skład: bawełna 100 %, gramatura 160- 200 gr/m ², 
zgodnie z normą PN-P 84525:1998, 
kolor: krata szaro-czarna lub niebiesko- czarna</t>
  </si>
  <si>
    <t>R - spodnie na szelkach /ogrodniczki</t>
  </si>
  <si>
    <t>Spodnie ogrodniczki z szelkami zapinanymi na  zapinki, dwie kieszenie z tyłu na rzepy oraz dwie boczne podwójne, kieszeń na nogawce na rzepy z dodatkowymi kieszonkami na akcesoria, kieszeń boczna podłużna, kieszeń na klatce piersiowej z kieszonkami na telefon oraz przybory, umożliwiające doczepienie dodatkowych akcesoriów,  możliwość regulacji w pasie oraz długości za pomocą szelek, guma w tylnej partii zwiększająca swobodę ruchó, dodatkowe kieszenie na wkładki nakolannikowe KING BEE, wzmocnienia: na kolanach i na wszystkich kieszeniach, kolor czarny, granatowy, zielony z odblaskową lamówką,  pełna rozmiarówka</t>
  </si>
  <si>
    <t>skład: 60-65% (+/- 5%) poliester, 35-40% (+/- 5%) bawełna, gramatura 230-270 g/m ², odporność na promienie UV,materiał wzmocnień: oxford+pu, zgodnie z normą PN-P-84525:1998 i PN-EN ISO 13688:2013-12, kolor szary z czarnymi dodatkami</t>
  </si>
  <si>
    <t xml:space="preserve">R - spodnie </t>
  </si>
  <si>
    <t>Spodnie na pasku, dwie kieszenie z tyłu na rzepy oraz dwie boczne, kieszeń na nogawce z dodatkowymi kieszonkami na akcesoria, kieszeń boczna podłużna, możliwość regulacji w pasie, dodatkowe kieszenie na wkładki nakolannikowe, wzmocnienia: na kolanach i na wszystkich kieszeniach, pełna rozmiarówka,</t>
  </si>
  <si>
    <r>
      <t>skład:  60-65% (+/- 5%) poliester, 35-40% (+/- 5%) bawełna, gramatura 230-270 g/m ², odporność na promienie UV,materiał wzmocnień: oxford+pu, zgodnie z norm</t>
    </r>
    <r>
      <rPr>
        <sz val="10"/>
        <rFont val="Arial"/>
        <family val="2"/>
        <charset val="238"/>
      </rPr>
      <t>ą PN-P-84525:1998;  Certyfikat OEKO-TEX Standard 100</t>
    </r>
    <r>
      <rPr>
        <sz val="10"/>
        <color theme="1"/>
        <rFont val="Arial"/>
        <family val="2"/>
        <charset val="238"/>
      </rPr>
      <t>, kolor szary z czarnymi dodatkami</t>
    </r>
  </si>
  <si>
    <t>O - trzewiki/ buty robocze</t>
  </si>
  <si>
    <t>Trzewiki robocze skórzane, ze skóry naturalnej, sięgające kostki, ze stalowym  podnoskiem wytrzymałym na uderzenia z energią do 200 J oraz zgniecenia do 15 kN, cholewka wykonana ze skóry typu "buffalo" o grubości nie mniejszej niż 1,6 mm, podeszwa PU/PU antypoślizgowa, olejoodporna, wykonana z poliuretanu o podwójnej gęstości: zewnętrzna- twardsza, wewnętrzna -miększa,  wkładka antyprzebiciowa, absorpcja uderzeń pod piętą, urzeźbiona (deseniowa) podeszwa, właściwości antyelektrostatyczne, rozmiar 36 - 48</t>
  </si>
  <si>
    <t>skóra naturalna, kolor czarny/ szary, kat. I,  S3, SRC, zgodnie z normą EN 20345 SB E FO SRC</t>
  </si>
  <si>
    <t>K/M</t>
  </si>
  <si>
    <t>O - okulary ochronne</t>
  </si>
  <si>
    <t>Prace związane z ręcznym czyszczeniem środkami chemicznymi, prace związane z obsługą chlorowni oraz z użytkowaniem preparatów chemicznych</t>
  </si>
  <si>
    <t>Norma EN-166</t>
  </si>
  <si>
    <t xml:space="preserve">O - trzewiki /buty robocze </t>
  </si>
  <si>
    <t>trzewiki robocze ocieplane kożuszkiem, sięgające nad kostkę, z  podnoskiem wytrzymałym na uderzenia z energią do 200 J oraz zgniecenia do 15 kN, podeszwa wykonana z podwójnego poliuretanu PU/PU, antypoślizgowa, izolacja kompleksu podeszwy przed zimnem, olejoodporna, wkładka antyprzebiciowa, absorpcja uderzeń pod piętą, urzeźbiona (deseniowa) podeszwa, właściwości antyelektrostatyczne, rozmiar 38 - 46</t>
  </si>
  <si>
    <t>skóra naturalna, kolor czarny/ szary, zgodnie z normą EN20345</t>
  </si>
  <si>
    <t>O - półbut roboczy/ sandał</t>
  </si>
  <si>
    <t>półbut roboczy/sandał, zabudowana pięta, z podnoskiem wytrzymałym na uderzenia z energią do 200 J oraz zgniecenia do 15 kN, cholewka wykonana ze skóry naturalnej, podeszwa antypoślizgowa, olejoodporna, wkładka antyprzebiciowa, absorpcja uderzeń pod piętą, urzeźbiona (deseniowa) podeszwa, właściwości antyelektrostatyczne, rozmiar 36 - 46</t>
  </si>
  <si>
    <t>O - kurtka przeciwdeszczowa</t>
  </si>
  <si>
    <t>z kapturem,  zapinana na suwak z dodatkowymi zapięciami na napy, kaptur ściągany na troczki, dwie kieszenie zewnętrzne, ściągacz 
w rękawach zabezpieczający przed wiatrem, system wentylacji pod pachami i na plecach, pełna rozmiarówka.</t>
  </si>
  <si>
    <t>70% (+/- 5%) PCV, 30% (+/- 5%) poliester, kolor ciemny, preferowany czarny, zgodnie z normą EN 343 kl  2</t>
  </si>
  <si>
    <t xml:space="preserve">O - kurtka ocieplana </t>
  </si>
  <si>
    <t xml:space="preserve">praktyczny krój długości 3/4, zapinana na suwak, przykryty plisą zapinaną na napy, podkrój szyi wykończony stójką, kaptur odpinany na suwak, od wewnątrz podszyty polarem,regulowany gumo-sznurkiem, rękawy zakończone zapięciem na rzep, ściągacz w rękawach i u dołu kurtki zapewniający ochronę przed wiatrem, regulacja w pasie, 6 kieszeni: dwie w dolnej części, dwie duże w górnej części zapinane, dwie wewnętrzne kieszenie zapinane, pełna rozmiarówka            </t>
  </si>
  <si>
    <t>65% (+/- 5%) poliestru i 35% (+/- 5%) bawełny/ powłoka poliester powlekany PCV o gramaturze nie mniej niż 300 g/m2, podszewka polar 190T o gramaturze nie mniej niż 240 g/m2, wyściółka 100% poliester o gramaturze nie mniejszej niż 120 g/m ², kolor czarny/ szary, zgodnie z normą EN 342 kl 2 i 3 Certyfikat OEKO-TEX Standard 100</t>
  </si>
  <si>
    <t>O - spodnie ocieplane</t>
  </si>
  <si>
    <t>spodnie ocieplane ogrodniczki z szelkami zapinanymi na  zapinki, dwie kieszenie z tyłu na rzepy oraz dwie boczne, kieszeń na nogawce z dodatkowymi kieszonkami na akcesoria, kieszeń boczna podłużna, kieszeń na klatce piersiowej z kieszonkami na telefon oraz przybory, umożliwiające doczepienie dodatkowych akcesoriów,  możliwość regulacji w pasie oraz długości za pomocą szelek, dodatkowe kieszenie na wkładki nakolannikowe, wzmocnienia: na kolanach i na wszystkich kieszeniach, pełna rozmiarówka,</t>
  </si>
  <si>
    <t xml:space="preserve"> skład: 100% (-5%) Bawełna, gramatura 260-280 g/m2, kolor czarny z szarymi dodatkami, zgodnie z normą EN 342 kl 3   </t>
  </si>
  <si>
    <t xml:space="preserve">O - czapka ocieplana </t>
  </si>
  <si>
    <t>czapka zimowa typu uszanka, wykonana z bawełny, ocieplana kożuszkiem, daszek usztywniony, uszy podpinane do góry, rozmiar uniwersalny</t>
  </si>
  <si>
    <t xml:space="preserve">100% (-5%) bawełny o gramaturze 175-180 g/m2, podszewka 
o gramaturze nie mniejszej niż 100 g/m2,  wykończone kożuszkiem o gramaturze 700 g/m2, kolor czarny/ szary, zgodna z normą EN 342 </t>
  </si>
  <si>
    <t>O - czapka ocieplana akrylowa</t>
  </si>
  <si>
    <t>czapka zimowa dziana, z przędzy akrylowej, ocieplana wkładką Thinsulate™, która zapewnia znakomitą izolację cieplną, wywijana co pozwala regulować jej długość, rozmiar uniwersalny.</t>
  </si>
  <si>
    <t xml:space="preserve">100% (-5%) przędza akrylowa, ocieplana wkładką Thinsulate 100% poliester 3M ThinsulateTM, 140 g/m2, kolor czarny/ szary, zgodna z normą EN 342 </t>
  </si>
  <si>
    <t>O - czapka letnia</t>
  </si>
  <si>
    <t>czapka z twardym daszkiem i regulowaną szerokością obwodu plastikowym zapięciem z tyłu/elastyczna opaską, rozmiar uniwersalny</t>
  </si>
  <si>
    <t xml:space="preserve"> 100% (-5%) bawełna, kolor szary, zgodna z normą PN-EN 13758-2+A1</t>
  </si>
  <si>
    <t>O - gumofilce</t>
  </si>
  <si>
    <t>typu kozak, z dodatkowym wkładem filcowym oraz wkładką, sięgające pod kolano, cholewa wykonana z PCV, wodoszczelne, antypoślizgowe, odporne na niskie temperatury, cholewka filcowa połączona z cholewką gumową, rozm. 38-46.</t>
  </si>
  <si>
    <t>100% PCV, kolor czarny/ szary, SRC, zgodnie znormą EN 20347</t>
  </si>
  <si>
    <t>O - rękawice ochronne letnie</t>
  </si>
  <si>
    <t>rękawice ochronne, pięciopalcowe zakończone ściągaczem, powleczenie o chropowatej strukturze zapewniające doskonałą chwytność, nie powodujące usztywnienia rękawicy, odporne na ścieranie i rozdarcie, rozciągliwe i wytrzymałe, rozmiary 7-11</t>
  </si>
  <si>
    <t>wykonane z poliestru powlekane latexem, kolor dowolny, EN 2111X</t>
  </si>
  <si>
    <t>21.</t>
  </si>
  <si>
    <t xml:space="preserve">O - rękawice ochronne zimowe </t>
  </si>
  <si>
    <t xml:space="preserve">rękawice ochronne pięciopalcowe, ocieplane z wysokiej jakości pętelkowej przędzy akrylowej, powlekane spienionym lateksem, wykończone elastycznym ściągaczem, bezszwowe, elastyczne, wygodne w użytkowaniu, zapewniające ciepło i izolację termiczną do -20º C, odporne na rozdarcie i powstawanie pęknięć, </t>
  </si>
  <si>
    <t xml:space="preserve">pętelkowa przędza akrylowa, lateks, rozmiary 7-11, EN511X2X EN388 </t>
  </si>
  <si>
    <t>22.</t>
  </si>
  <si>
    <t>O - rękawice wzmacniane skórą</t>
  </si>
  <si>
    <t xml:space="preserve">rękawice ochronne pięciopalcowe wzmacniane skórą, z przeszytym na dłoni dodatkowym wzmocnieniem, drelich i mankiet  od wewnątrz wypodszewkowane, </t>
  </si>
  <si>
    <t xml:space="preserve">wykonane ze skór bydlęcych licowych i drelichu, rozmiary 7-11,  EN 388:2016 </t>
  </si>
  <si>
    <t>23.</t>
  </si>
  <si>
    <t>O - buty gumowe</t>
  </si>
  <si>
    <t>obuwie robocze, podeszwa odporna na poślizg na utwardzonych powierzchniach. Ochrona antyelektrostatyczna, rozm. 38-46</t>
  </si>
  <si>
    <t>cholewka z PVC  podszewka: dżersej, wkładka  stała, podeszwa z urzeźbieniem, poliester, tworzywo odporne na przesiąkanie wody, kolor czarny/ szary, SRC, zgodnie znormą EN 20347 O4</t>
  </si>
  <si>
    <t>24.</t>
  </si>
  <si>
    <t>pokojowa, fizjoterapeuta</t>
  </si>
  <si>
    <t>O- buty typu Miraclogs</t>
  </si>
  <si>
    <r>
      <t>obuwie robocze stosowane tylko wewnątrz budynku, model półbut; 
posiada anty-poślizgową, gumową podeszwę (FO, SRA)
posiada wymienną, bawełnianą wkładkę
posiada pasek na piętę utrzymujący stopę w prawidłowej pozycji
dzięki właściwościom surowca dopasowuje się do kształtu stopy
zapewnia bardzo wysoki komfort noszenia i zapobiega męczeniu się stóp
ergonomiczny kształt podeszwy ze wsparciem łuku stopy
ochrona pięty dzięki konstrukcji absorbującej energię ( E )
perforacja</t>
    </r>
    <r>
      <rPr>
        <sz val="10"/>
        <rFont val="Arial"/>
        <family val="2"/>
        <charset val="238"/>
      </rPr>
      <t xml:space="preserve"> minimum</t>
    </r>
    <r>
      <rPr>
        <sz val="10"/>
        <color theme="1"/>
        <rFont val="Arial"/>
        <family val="2"/>
        <charset val="238"/>
      </rPr>
      <t xml:space="preserve"> na bokach zapewniająca wentylację i zapobiega poceniu się stóp
bardzo łatwe do utrzymania w czystości – można prać w pralce w temp. 40°C; </t>
    </r>
  </si>
  <si>
    <t>wykonane z super lekkiej i elastycznej pianki  EVA; kolor biały; spełnia wymagania podstawowe OB. I odpowiednie wymagania dodatkowe, E-absorbcja energii w obszarze pięty, FO - odporność na olej napędowy, SRA- odporność na poślig na podłożu ceramicznym pokrytym roztworem (NaLS) pełna rozmiarówka, norma EN 20347 O4</t>
  </si>
  <si>
    <t>25.</t>
  </si>
  <si>
    <t>26.</t>
  </si>
  <si>
    <t>R - koszulka polo*</t>
  </si>
  <si>
    <r>
      <t xml:space="preserve">koszulka typu polo z kołnierzykiem, dopasowany krój,  krótki rękaw zakończony ściągaczem - długość </t>
    </r>
    <r>
      <rPr>
        <sz val="10"/>
        <rFont val="Arial"/>
        <family val="2"/>
        <charset val="238"/>
      </rPr>
      <t>nie krótsza niż 20 cm</t>
    </r>
    <r>
      <rPr>
        <sz val="10"/>
        <color rgb="FFFF0000"/>
        <rFont val="Arial"/>
        <family val="2"/>
        <charset val="238"/>
      </rPr>
      <t>,</t>
    </r>
    <r>
      <rPr>
        <sz val="10"/>
        <color indexed="8"/>
        <rFont val="Arial"/>
        <family val="2"/>
        <charset val="238"/>
      </rPr>
      <t xml:space="preserve"> zapinana pod szyją na guziki w kolorze koszulki, podwójne szwy, korpus 
z bocznymi szwami,  z rozcięciami u dołu, wzmacniający pasek na karku i ramionach, długość koszulek damskich od 60 do 70 cm (dla rozmiarów od XS do XXL), długość koszulek męskich od 70 do 80 cm (dla rozmiarów od S do XXL),  haftowane logo "Elbest Hotels"*. </t>
    </r>
  </si>
  <si>
    <r>
      <t>bawełna 100% gramatura 180-200g/m</t>
    </r>
    <r>
      <rPr>
        <vertAlign val="superscript"/>
        <sz val="10"/>
        <color indexed="8"/>
        <rFont val="Arial"/>
        <family val="2"/>
        <charset val="238"/>
      </rPr>
      <t>2</t>
    </r>
    <r>
      <rPr>
        <sz val="10"/>
        <color indexed="8"/>
        <rFont val="Arial"/>
        <family val="2"/>
        <charset val="238"/>
      </rPr>
      <t>, splot pique, kolor biały, jasno niebieski, jasno zielony, raspberry,  czarny.
Certyfikat OEKO-TEX Standard 100.</t>
    </r>
  </si>
  <si>
    <t>27.</t>
  </si>
  <si>
    <t>28.</t>
  </si>
  <si>
    <t>R - spodnie</t>
  </si>
  <si>
    <r>
      <rPr>
        <b/>
        <sz val="10"/>
        <color indexed="8"/>
        <rFont val="Arial"/>
        <family val="2"/>
        <charset val="238"/>
      </rPr>
      <t>długie</t>
    </r>
    <r>
      <rPr>
        <sz val="10"/>
        <color indexed="8"/>
        <rFont val="Arial"/>
        <family val="2"/>
        <charset val="238"/>
      </rPr>
      <t xml:space="preserve">  z prostymi nogawkami, zapinane na guzik, rozporek zapinany na zamek, w pasie po bokach ściągacz na gumę, dwie kieszenie przednie wpuszczane, pełna rozmiarówka.</t>
    </r>
  </si>
  <si>
    <t>tkanina (40%-50% (+/- 5%) poliestru, 50-60% (+/- 5%) bawełny, do 5 % elastan), o gramaturze nie mniejszej  niż 180 gr/m2, kolor granatowy, czarny,  zgodnie z normą PN-P-84525:1998; Certyfikat OEKO-TEX Standard 100.</t>
  </si>
  <si>
    <t>29.</t>
  </si>
  <si>
    <t>Stanowiska z działów: technicznego, służby pięter i gastronomii.</t>
  </si>
  <si>
    <t>R/ O - bluza polar*</t>
  </si>
  <si>
    <t>Bluza zapinana na suwak, klasyczny krój, bez kaptura, podkrój szyi zakończony stójką, dwie boczne, dolne kieszenie wpuszczane, zapinane na suwak, kieszeń zapinana na  wysokości klatki piersiowej, rękawy zakończone ściągaczem, możliwość regulacji dolnego ściągacza za pomocą elastycznego sznurka, pełna rozmiarówka, haftowane logo "Elbest Hotels"*</t>
  </si>
  <si>
    <t>skład: polar, 100% poliester, gramatura 250-280g/m², kolor czarny, na zewnętrznej stronie antipilling - zabezpieczenie przed mechaceniem, zgodnie z normą Certyfikat OEKO-TEX Standard 100.</t>
  </si>
  <si>
    <t>30.</t>
  </si>
  <si>
    <t>31.</t>
  </si>
  <si>
    <t>O - obuwie profilaktyczne</t>
  </si>
  <si>
    <t>obuwie profilaktyczne typu saboty, przeszywane, cholewka 
z perforacją  z powłoką odporną na mycie, wyściółka wykonana 
z naturalnej skóry welurowej, palce zakryte, pięta odkryta z paskiem na pięte, pasek dwufunkcyjny przekładany, możliwość regulacji tęgości, protektor antypoślizgowy, podeszwa odporna na oleje, tłuszcze roślinne i zwierzęce,  rozm. 36-48</t>
  </si>
  <si>
    <t>cholewka - skóra naturalna, wkładka - skóra, podeszwa-PU,  antypoślizgowa, antystatyczna, elementy wewnętrzne ze skóry  welurowej, o dużej absorcji potu, wkładka antybakteryjna, kolor biały lub czarny. Zgodnie z normą PN - EN ISO 20347</t>
  </si>
  <si>
    <t>32.</t>
  </si>
  <si>
    <t>33.</t>
  </si>
  <si>
    <t>R - spódnica</t>
  </si>
  <si>
    <t>spódnica prosta z paskiem, zapinana na zamek, w pasie po bokach ściągacz na gumę, długość max. do połowy kolan, rozcięcie z tyłu, pełna rozmiarówka</t>
  </si>
  <si>
    <t>tkanina (40%-50% (+/- 5%) poliestru, 50-60% (+/- 5%) bawełny)
o gramaturze nie mniejszej niż 200 gr/m2, kolor czarny lub biały, zgodnie z normą PN-P-84525:1998;  Certyfikat OEKO-TEX Standard 100.</t>
  </si>
  <si>
    <t>34.</t>
  </si>
  <si>
    <t xml:space="preserve"> Szef kuchni, Kucharz, Pomoc kuchenna, Cukiernik, Technolog żywienia, Magazynier</t>
  </si>
  <si>
    <t>R - spodnie/ spodnie kucharskie</t>
  </si>
  <si>
    <t>zapinane na guzik, rozporek zapinany na zamek,  w pasie po bokach ściągacz na gumę, szlufki, dwie kieszenie boczne wpuszczane, nogawka prosta, wykończona obrębem, pełna rozmiarówka</t>
  </si>
  <si>
    <t>(40-50% (+/- 5%) poliestru, 50-60% (+/- 5%) bawełny), tkanina nie prześwitująca, gramatura: 220 - 280 g/m2, kolor biały  lub czarny zgodnie z normą PN-P-84525:1998;  Certyfikat OEKO-TEX Standard 100.</t>
  </si>
  <si>
    <t>35.</t>
  </si>
  <si>
    <t>zapinane na guzik, rozporek zapinany na zamek, w  w pasie po bokach ściągacz na gumę, szlufki, dwie kieszenie boczne wpuszczane, nogawka prosta, wykończona obrębem, pełna rozmiarówka</t>
  </si>
  <si>
    <t>(40-50% (+/- 5%) poliestru, 50-60% (+/- 5%) bawełny),  z powłoką odporną na zabrudzenia, gramatura: 220 - 280 g/m2, kolor czarny lub pepitka biało-czarna, zgodnie z normą PN-P-84525:1998;  Certyfikat OEKO-TEX Standard 100.</t>
  </si>
  <si>
    <t>36.</t>
  </si>
  <si>
    <t>R - bluza kucharska długi rękaw*</t>
  </si>
  <si>
    <t>bluza taliowana, rozpinana z zapięciami zatrzaskowymi-springi, krytymi szeroką, podwójną plisą,  szerokość plisy nie mniej niż 10 cm, długi rękaw wykończony wywijanym mankietem z rozcięciem, naszywana kieszonka na lewym ramienu na długopis,  podkrój szyi wykończony stójką, pełna rozmiarówka,  haftowane logo "Elbest Hotels"*</t>
  </si>
  <si>
    <t xml:space="preserve">skład: (40-50 % (+/- 5%) poliestru, 50-60% (+/- 5%) bawełny), gramatura 150-180 gr/m ², kolor: biały, zgodnie z normą PN-P-84525:1998; Certyfikat OEKO-TEX Standard 100, temperatura prania 95°C  </t>
  </si>
  <si>
    <t>37.</t>
  </si>
  <si>
    <t>skład: (40-50% (+/- 5%) poliestru, 50-60% (+/- 5%) bawełny), gramatura 150-180 gr/m ² , kolor: biały, granatowy  zgodnie z normą PN-P-84525:1998; Certyfikat OEKO-TEX Standard 100, temperatura prania 95°C dla bieli.</t>
  </si>
  <si>
    <t>38.</t>
  </si>
  <si>
    <t xml:space="preserve"> Szef kuchni, Kucharz, Pomoc kuchenna, Cukiernik, Technolog żywienia, Magzynier</t>
  </si>
  <si>
    <t>R - fartuch płócienny / kitel</t>
  </si>
  <si>
    <t>taliowany  z kołnierzykiem,  z kieszeniami bocznymi, rozpinany 
z przodu na zatrzaski, długi rękaw, pełna rozmiarówka</t>
  </si>
  <si>
    <t xml:space="preserve">skład: bawełna 100 %, gramatura nie mniej niż 180gr/m², kolor biały, zgodnie z normą Certyfikat OEKO-TEX Standard 100.   </t>
  </si>
  <si>
    <t>39.</t>
  </si>
  <si>
    <t>40.</t>
  </si>
  <si>
    <t>R - zapaska długa</t>
  </si>
  <si>
    <t>długa, wiązana w pasie, z paskiem wykonanym z tego samego materiału co zapaska, długość nie mniej niż 75 cm. Szerokość zapaski bez paska: 70-90 cm, długość paska zapaski: 250-270 cm; z jedną kieszonką z przodu po prawej stronie; kieszonka wykonana z tego samego materiału, co zapaska</t>
  </si>
  <si>
    <t xml:space="preserve">
Skład: (35%-40% bawełny, 60 -65% poliestru), gramatura nie mniejsza niż 240 g/m², kolor czarny lub biały, zgodnie z normą Certyfikat OEKO-TEX Standard 100</t>
  </si>
  <si>
    <t>41.</t>
  </si>
  <si>
    <t>długa, wiązana w pasie, z paskiem wykonanym z tego samego materiału co zapaska, długość nie mniej niż 75 cm, szerokość zapaski bez paska: 80-100 cm, długość paska zapaski: 250-270 cm; z jedną kieszonką z przodu po prawej stronie; kieszonka wykonana z tego samego materiału, co zapaska</t>
  </si>
  <si>
    <t>42.</t>
  </si>
  <si>
    <t>O - fartuch do zmywania/ fartuch przedni podgumowany</t>
  </si>
  <si>
    <t>wodoochronny, posiada regulację na pasku szyjnym, długość 100 cm, szerokość 75 cm</t>
  </si>
  <si>
    <t>z tkaniny poliestrowej powleczonej poliuretanem, kolor biały, granatowy Obsługa zmywarek kuchennych
PN-EN ISO 13688:2013-12</t>
  </si>
  <si>
    <t>43.</t>
  </si>
  <si>
    <t xml:space="preserve">O - czapka kucharska </t>
  </si>
  <si>
    <t>czapka kucharska uniwersalna, szerokość obwodu regulowana gumką: koło zszyte z kolistym odszyciem wszyte w wysoki otok, 
w otoku z tyłu wszyta guma dopasowująca, rozmiar uniwersalny</t>
  </si>
  <si>
    <t>materiał: (35%-40% bawełny, 60 -65% poliestru), gramatura  nie mniejsza niż 185  g/m2, kolor biały, zgodnie z normą EN ISO 13688</t>
  </si>
  <si>
    <t>44.</t>
  </si>
  <si>
    <t>Czapka z siatką na włosy. Główna część wykonana 100% bawełny z tyłu wszyta gumka , siatka na włosy 100% poliester</t>
  </si>
  <si>
    <t>materiał: (100% bawełny - czapka, 100% poliestru - siatka), gramatura  nie mniejsza niż 185  g/m2, kolor biały, zgodnie z normą HACCP 0118</t>
  </si>
  <si>
    <t>45.</t>
  </si>
  <si>
    <t>O - buty kucharskie</t>
  </si>
  <si>
    <t xml:space="preserve">Obuwie profilaktyczne skórzane, typu saboty, przeszywane, cholewka z perforacją wykonana jest z naturalnej skóry z powłoką odporną na mycie, wyściółka wykonana z naturalnej skóry welurowej, palce zakryte, pięta odkryta z paskiem na piętę, pasek dwufunkcyjny przekładany, możliwość regulacji tęgości, protektor antypoślizgowy, podeszwa odporna na oleje, tłuszcze roślinne i zwierzęce, rozm.36-48   </t>
  </si>
  <si>
    <t>Zgodnie z normą CE EN-20347, kolor biały</t>
  </si>
  <si>
    <t>46.</t>
  </si>
  <si>
    <t>47.</t>
  </si>
  <si>
    <t>Ratownik</t>
  </si>
  <si>
    <t>O - klapki</t>
  </si>
  <si>
    <t>klapki antypoślizgowe, podeszfa antypoślizgowa</t>
  </si>
  <si>
    <t>48.</t>
  </si>
  <si>
    <t>R - spodenki krótkie</t>
  </si>
  <si>
    <t>spodenki/szorty, guma lub sznurek w pasie,  dwie kieszenie boczne  oraz tylnia zapinana na rzep widoczne w kolorze czerwonym lub pomarńczowym</t>
  </si>
  <si>
    <t>wykonane z poliester - mikrofibra impregnowana, przewiewny i szybkoschnący materiał</t>
  </si>
  <si>
    <t>49.</t>
  </si>
  <si>
    <t>R - koszulka T-shirt</t>
  </si>
  <si>
    <t>koszulka typu T-shirt na plecach widoczny napis RATOWNIK 
kolor czerwony lub pomarańczowy</t>
  </si>
  <si>
    <t>bawełna 100%, gramatura 180-200g/m2, splot pique, kolor czerwony lub pomarańczowy 
Certyfikat: OEKO-TEX® Standard 100, CE</t>
  </si>
  <si>
    <t>50.</t>
  </si>
  <si>
    <t xml:space="preserve">Prace związane z ręcznym czyszczeniem środkami chemicznymi, prace związane z obsługą chlorowni oraz z użytkowaniem preparatów chemicznych </t>
  </si>
  <si>
    <t xml:space="preserve"> UWAGA:   </t>
  </si>
  <si>
    <t>ŁACZNA WARTOŚĆ NETTO:</t>
  </si>
  <si>
    <r>
      <rPr>
        <b/>
        <sz val="9"/>
        <rFont val="Arial"/>
        <family val="2"/>
        <charset val="238"/>
      </rPr>
      <t>Odzież robocza</t>
    </r>
    <r>
      <rPr>
        <sz val="9"/>
        <rFont val="Arial"/>
        <family val="2"/>
        <charset val="238"/>
      </rPr>
      <t xml:space="preserve">  - powinna mieć wszyte na stałe naszywki z:
oznaczeniem nazwy produktu i skład, rozmiarem, instrukcją użytkowania i konserwacji odzieży  (instrukcja dotycząca czyszczenia, temperatury prasowania), dla każdego elementu odzieży, oraz znak CE.
Odzież powinna zostać uszyta z tkanin o podwyższonych parametrach jakościowych i wytrzymałościowych. Tkanina musi być odporna na zagniecenia  oraz pilingowanie. Dopuszczalna kurczliwość tkanin - do 3%. Wszystkie zamki, guziki itp. wykończenia powinny być dopasowane kolorystycznie, estetyczne i wykonane z materiałów odpornych na działanie czynników chemicznych stosowanych podczas czyszczenia/ prania.  
Każdy element odzieży powinien posiadać deklarację zgodności i/lub certyfikaty CE, a elementy odzieży dla personelu kuchennego powinny spełniać wymagania HACPP.</t>
    </r>
  </si>
  <si>
    <t>Obuwie robocze - ochronne powinno być oznakowane czytelnie, nieścieralnie i zawierać informacje takie jak: rozmiar, numer normy, oznaczenie typu, symbol wskazujący na właściwości ochronne lub odpowiednią kategorię, instrukcję konserwacji.</t>
  </si>
  <si>
    <t>O - odzież ochronna
R - odzież robocza</t>
  </si>
  <si>
    <r>
      <t>*</t>
    </r>
    <r>
      <rPr>
        <b/>
        <sz val="9"/>
        <color theme="1"/>
        <rFont val="Arial"/>
        <family val="2"/>
        <charset val="238"/>
      </rPr>
      <t xml:space="preserve">LOGO: </t>
    </r>
    <r>
      <rPr>
        <sz val="9"/>
        <color theme="1"/>
        <rFont val="Arial"/>
        <family val="2"/>
        <charset val="238"/>
      </rPr>
      <t xml:space="preserve">Umieszczone po lewej stronie na wysokości klatki piersioweji logo Elbest Hotels (haft gęsty, estetycznie i precyzyjnie wykonany, niedopuszczalne wystające nitki, strona spodnia haftu wykończona estetycznie - dokładnie odcięty podkład haftu, haft odporny na częste pranie, kolor haftu PANTONE 647 C). Logo musi zawierać wszystkie zależności, kolor, proporcje  i odległości 
zg. z projektem dostarczonym przez Zamawiającego. Wymiary loga: 8cm x 8cm, logo bez ramki.   </t>
    </r>
  </si>
  <si>
    <t xml:space="preserve">Przedmiotem Zamówienia są dostawy odzieży służbowej reprezentacyjnej, odzieży i obuwia roboczego, ochronnego oraz odzieży marki własnej dla potrzeb obiektów 
Elbest sp. z o.o.: Hotel Wodnik, Hotel Sport, Hotel Wolin,  Hotel Krynica, Hotel Solina, Hotel Rychło, CSiR Krasnobród oraz GK PHH w okresie 24 miesięcy, zgodnie z poniższym wykazem:  </t>
  </si>
  <si>
    <t>Uniform Recepcja</t>
  </si>
  <si>
    <t>Koszulka Polo damska</t>
  </si>
  <si>
    <t>Kołnierzyk, krótki rękaw, zapięcie pod szyję na guziki, kolory do wyboru: miętowy, różowy/fuksja, żołty, granatowy, matowy bez połysku, logo</t>
  </si>
  <si>
    <t xml:space="preserve">90-100% bawełna, 0-10% poliester, </t>
  </si>
  <si>
    <t>długi rękaw, zapinana na guziki, usztywniany kołnierzyk w szpic,
biała z wykończeniem w kolorach do wyboru: żółty, różowy/fuksja, zielony, grantowy (kolorowa lamówka przy szyi, wewnętrza strona mankietów, obszycia przy guzikach), logo</t>
  </si>
  <si>
    <t>długie, z rozporkiem, z 2 kieszeniami po bokach i szlufkami, dwie kieszenie z tyłu, fason prosty, kolor granatowy</t>
  </si>
  <si>
    <r>
      <t>skład: 59 -70% poliester, 28-38% wiskoza, elastan 2-5%, gramatura: min. 197g/m2,</t>
    </r>
    <r>
      <rPr>
        <sz val="10"/>
        <color indexed="8"/>
        <rFont val="Arial"/>
        <family val="2"/>
        <charset val="238"/>
      </rPr>
      <t xml:space="preserve"> (deseń gładki) matowy bez połysku</t>
    </r>
  </si>
  <si>
    <t>elegancka, zapinana na zamek błyskawiczny z tyłu, długość spódnicy do kolana, lekko zwężana ku dołowi, ze szlufkami i kieszeniami, z rozcięciem z tyłu, podszewska na całej długości, kolor granatowy</t>
  </si>
  <si>
    <t>skład: 59 -70% poliester, 28-38% wiskoza, elastan 2-5%, gramatura: min. 197g/m2, (deseń gładki) matowy bez połysku, podszewka wiskoza/poliester.</t>
  </si>
  <si>
    <t>Sweter damski</t>
  </si>
  <si>
    <t>w serek, zapinany na guziki, długi rękaw ze ściągaczami na mankiecie, kolor granatowy, logo</t>
  </si>
  <si>
    <t xml:space="preserve">80-90% Bawełna, 10-20% Nylon, gramatura min. 200g/m2, </t>
  </si>
  <si>
    <t>Koszulka Polo męska</t>
  </si>
  <si>
    <t>Kołnierzyk, krótki rękaw, zapięcie pod szyję na guziki, kolory do wyboru: miętowy, różowy/fuksja, żołty, granatowy, logo</t>
  </si>
  <si>
    <t xml:space="preserve">90-100% bawełna, 0-10% poliester, matowy bez połysku </t>
  </si>
  <si>
    <t>długi rękaw, zapinana na guziki,
biała z kołnierzem ze stójką wykończoną w kolorach do wyboru: żółty, różowy/fuksja, zielony, grantowy (kolorowa lamówka przy szyi, wewnętrza strona mankietów, obszycia przy guzikach), logo</t>
  </si>
  <si>
    <t>Sweter męski</t>
  </si>
  <si>
    <t>w serek, długi rękaw, bez zapinania ze ściągaczami na mankiecie, kolor granatowy, logo</t>
  </si>
  <si>
    <t>80-90% Bawełna, 10-20% Nylon, gramatura min. 200g/m2</t>
  </si>
  <si>
    <t>Uniform Restauracja</t>
  </si>
  <si>
    <t>90-100% bawełna, 0-10% poliester</t>
  </si>
  <si>
    <t>Zapaska</t>
  </si>
  <si>
    <t>kolor granatowy, długość przed kolano, wiązana paskiem w kolorze zielonym lub różowym/fuksji, pasek wykonany z tego samego materiału co zapaska, logo</t>
  </si>
  <si>
    <t>50-60% bawełna, 40-50% poliester, kolor granatowy</t>
  </si>
  <si>
    <t>Fartuch kelnerski z logo</t>
  </si>
  <si>
    <t>Fartuch kelnerski na szyję z logo na piersi, długość przed kolano, wiązany z tyłu, kolor granatowy, logo</t>
  </si>
  <si>
    <t>50-60% bawełna, 40-50% poliester</t>
  </si>
  <si>
    <t>Fartuch kelnerski na szyję z logo na piersi, długość przed kolano, wiązany z tyłu, kolor granatowy. Logo</t>
  </si>
  <si>
    <t>Uniform pracownik kuchni</t>
  </si>
  <si>
    <t>Bluza kucharska damska</t>
  </si>
  <si>
    <t>Biała z różowym wykończeniem kołnierza/stójki i mankietów, rękaw długi, bluza zapinana na guziki, logo</t>
  </si>
  <si>
    <r>
      <t>tkanina (35%-40% (+/- 5%) poliestru, 60 -65% (+/- 5%) bawełny), 
o gramaturze 190-200 gr/m2, norma PN-P-84525:1998;  Certyfikat OEKO-TEX Standard 100, temperatura prania 95</t>
    </r>
    <r>
      <rPr>
        <sz val="10"/>
        <rFont val="Calibri"/>
        <family val="2"/>
        <charset val="238"/>
      </rPr>
      <t>°</t>
    </r>
    <r>
      <rPr>
        <sz val="10"/>
        <rFont val="Arial"/>
        <family val="2"/>
        <charset val="238"/>
      </rPr>
      <t>C</t>
    </r>
  </si>
  <si>
    <t>w pasie guma lub troczek, z 2 kieszeniami po bokach, nogawki proste-lekko zwężane ku dołowi ściągaczem, kolor granatowy</t>
  </si>
  <si>
    <t>Bluza kucharska męska</t>
  </si>
  <si>
    <r>
      <t>w pasie guma lub troczek,</t>
    </r>
    <r>
      <rPr>
        <sz val="10"/>
        <color theme="1"/>
        <rFont val="Arial"/>
        <family val="2"/>
        <charset val="238"/>
      </rPr>
      <t xml:space="preserve"> z 2 kieszeniami po bokach, nogawki proste-lekko zwężane ku dołowi ściągaczem, kolor granatowy</t>
    </r>
  </si>
  <si>
    <t>Uniform housekeeping, SPA, rehabilitacja</t>
  </si>
  <si>
    <t>Kołnierzyk, krótki rękaw, zapięcie pod szyję na guziki, kolory do wyboru: miętowy, różowy/fuksja, żołty, granatowy. Logo</t>
  </si>
  <si>
    <t>guma w pasie ze sznurkiem, z 2 kieszeniami po bokach, nogawki proste-lekko zwężane ku dołowi ściągaczem, kolor granatowy</t>
  </si>
  <si>
    <t>tkanina (35%-40% (+/- 5%) poliestru, 60 -65% (+/- 5%) bawełny), 
o gramaturze 190-200 gr/m2</t>
  </si>
  <si>
    <t>Bluza damska</t>
  </si>
  <si>
    <t>długi rękaw, zapinana na zamek błyskawiczny, ze stujką i kieszeniami, kolor różowy. Logo</t>
  </si>
  <si>
    <t xml:space="preserve">100 % poliester, gramatura 200-260 gr/m2 </t>
  </si>
  <si>
    <t>Kołnierzyk, krótki rękaw, zapięcie pod szyję na guziki, kolory do wyboru: miętowy, różowy/fuksja, żołty, granatowy. logo</t>
  </si>
  <si>
    <t>Bluza męska</t>
  </si>
  <si>
    <t>długi rękaw, zapinana na zamek błyskawiczny, ze stujką i kieszeniami, kolor granatowy. Logo</t>
  </si>
  <si>
    <t>Uniform pracownik techniczny</t>
  </si>
  <si>
    <t>długie, z rozporkiem, z 2 kieszeniami po bokach i szlufkami, fason prosty, kieszenie na nogawkach umieszczone na boku, dwie kieszenie z tyłu, kolor granatowy</t>
  </si>
  <si>
    <r>
      <t>tkanina (35%-40% (+/- 5%) poliestru, 60 -65% (+/- 5%) bawełny), 
o gramaturze 190-200 gr/m2, norma EN 340, temperatura prania 95</t>
    </r>
    <r>
      <rPr>
        <sz val="10"/>
        <color indexed="8"/>
        <rFont val="Calibri"/>
        <family val="2"/>
        <charset val="238"/>
      </rPr>
      <t>°</t>
    </r>
    <r>
      <rPr>
        <sz val="10"/>
        <color indexed="8"/>
        <rFont val="Arial"/>
        <family val="2"/>
        <charset val="238"/>
      </rPr>
      <t>C</t>
    </r>
  </si>
  <si>
    <t>długi rękaw, zapinana na zamek błyskawiczny, ze stujką i kieszeniami, kolor granatowy, logo</t>
  </si>
  <si>
    <r>
      <rPr>
        <b/>
        <sz val="9"/>
        <rFont val="Arial"/>
        <family val="2"/>
        <charset val="238"/>
      </rPr>
      <t>Odzież</t>
    </r>
    <r>
      <rPr>
        <sz val="9"/>
        <rFont val="Arial"/>
        <family val="2"/>
        <charset val="238"/>
      </rPr>
      <t xml:space="preserve">  - powinna mieć wszyte na stałe naszywki z:
oznaczeniem nazwy produktu i skład, rozmiarem, instrukcją użytkowania i konserwacji odzieży  (instrukcja dotycząca czyszczenia, temperatury prasowania), dla każdego elementu odzieży, oraz znak CE.
Odzież powinna zostać uszyta z tkanin o podwyższonych parametrach jakościowych i wytrzymałościowych, z  przeznaczeniem  do pracy w hotelarstwie i gastronomii. Tkanina musi być odporna na zagniecenia  oraz pilingowanie. Dopuszczalna kurczliwość tkanin - do 3%. Wszystkie zamki, guziki itp. wykończenia powinny być dopasowane kolorystycznie, estetyczne i wykonane z materiałów odpornych na działanie czynników chemicznych stosowanych podczas czyszczenia/ prania.  
Każdy element odzieży powinien posiadać deklarację zgodności i/lub certyfikaty CE, a elementy odzieży dla personelu kuchennego powinny spełniać wymagania HACPP.</t>
    </r>
  </si>
  <si>
    <r>
      <rPr>
        <b/>
        <sz val="9"/>
        <color theme="1"/>
        <rFont val="Czcionka tekstu podstawowego"/>
        <charset val="238"/>
      </rPr>
      <t>*LOGO</t>
    </r>
    <r>
      <rPr>
        <sz val="9"/>
        <color theme="1"/>
        <rFont val="Czcionka tekstu podstawowego"/>
        <family val="2"/>
        <charset val="238"/>
      </rPr>
      <t>: Umieszczone po lewej stronie na wysokości klatki piersiowej logo  (haft gęsty, estetycznie i precyzyjnie wykonany, niedopuszczalne wystające nitki, strona spodnia haftu wykończona estetycznie - dokładnie odcięty podkład haftu, haft odporny na częste pranie). Logo musi zawierać wszystkie zależności, kolor, proporcje  i odległości 
zg. z projektem dostarczonym przez Zamawiającego.</t>
    </r>
  </si>
  <si>
    <r>
      <t xml:space="preserve">skład: </t>
    </r>
    <r>
      <rPr>
        <sz val="11"/>
        <color rgb="FFFF0000"/>
        <rFont val="Arial"/>
        <family val="2"/>
        <charset val="238"/>
      </rPr>
      <t>bawełna 62-76%, 22-35% poliester, elastan 2-4%</t>
    </r>
    <r>
      <rPr>
        <sz val="11"/>
        <rFont val="Arial"/>
        <family val="2"/>
        <charset val="238"/>
      </rPr>
      <t>, kolor: biały, matowy bez połysku</t>
    </r>
  </si>
  <si>
    <r>
      <t xml:space="preserve">skład: </t>
    </r>
    <r>
      <rPr>
        <sz val="11"/>
        <color rgb="FFFF0000"/>
        <rFont val="Arial"/>
        <family val="2"/>
        <charset val="238"/>
      </rPr>
      <t>bawełna 62-76%, 22-35% poliester, elastan 2-4%</t>
    </r>
    <r>
      <rPr>
        <sz val="11"/>
        <rFont val="Arial"/>
        <family val="2"/>
        <charset val="238"/>
      </rPr>
      <t>, kolor: biały/czarny, matowy bez połysku</t>
    </r>
  </si>
  <si>
    <r>
      <t xml:space="preserve">ARKUSZ CENOWY - CZĘŚĆ C - ODZIEŻ MARKI WŁASNEJ </t>
    </r>
    <r>
      <rPr>
        <b/>
        <sz val="16"/>
        <color rgb="FFFF0000"/>
        <rFont val="Arial"/>
        <family val="2"/>
        <charset val="238"/>
      </rPr>
      <t>- PO MODYFIKACJI 1</t>
    </r>
  </si>
  <si>
    <r>
      <t xml:space="preserve">skład: </t>
    </r>
    <r>
      <rPr>
        <sz val="10"/>
        <color rgb="FFFF0000"/>
        <rFont val="Arial"/>
        <family val="2"/>
        <charset val="238"/>
      </rPr>
      <t>bawełna 62-76%, 22-35% poliester, elastan 2-4%</t>
    </r>
    <r>
      <rPr>
        <sz val="10"/>
        <color theme="1"/>
        <rFont val="Arial"/>
        <family val="2"/>
        <charset val="238"/>
      </rPr>
      <t>, matowy bez połysku,</t>
    </r>
  </si>
  <si>
    <r>
      <t xml:space="preserve">skład: </t>
    </r>
    <r>
      <rPr>
        <sz val="10"/>
        <color rgb="FFFF0000"/>
        <rFont val="Arial"/>
        <family val="2"/>
        <charset val="238"/>
      </rPr>
      <t>bawełna 62-76%, 22-35% poliester, elastan 2-4%</t>
    </r>
    <r>
      <rPr>
        <sz val="10"/>
        <color theme="1"/>
        <rFont val="Arial"/>
        <family val="2"/>
        <charset val="238"/>
      </rPr>
      <t>, matowy bez połysku</t>
    </r>
  </si>
  <si>
    <r>
      <t xml:space="preserve">ARKUSZ CENOWY - CZĘŚĆ A - ODZIEŻ SŁUŻBOWA REPREZENTACYJNA </t>
    </r>
    <r>
      <rPr>
        <b/>
        <sz val="16"/>
        <color rgb="FFFF0000"/>
        <rFont val="Arial"/>
        <family val="2"/>
        <charset val="238"/>
      </rPr>
      <t>- PO MODYFIKACJI 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</si>
</sst>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415]General"/>
  </numFmts>
  <fonts count="49">
    <font>
      <sz val="11"/>
      <color theme="1"/>
      <name val="Calibri"/>
      <family val="2"/>
      <scheme val="minor"/>
    </font>
    <font>
      <sz val="11"/>
      <color theme="1"/>
      <name val="Calibri"/>
      <family val="2"/>
      <charset val="238"/>
      <scheme val="minor"/>
    </font>
    <font>
      <b/>
      <sz val="11"/>
      <name val="Arial"/>
      <family val="2"/>
      <charset val="238"/>
    </font>
    <font>
      <b/>
      <sz val="12"/>
      <name val="Arial"/>
      <family val="2"/>
      <charset val="238"/>
    </font>
    <font>
      <b/>
      <sz val="16"/>
      <name val="Arial"/>
      <family val="2"/>
      <charset val="238"/>
    </font>
    <font>
      <b/>
      <sz val="11"/>
      <color theme="1"/>
      <name val="Arial"/>
      <family val="2"/>
      <charset val="238"/>
    </font>
    <font>
      <b/>
      <sz val="11"/>
      <color theme="1"/>
      <name val="Czcionka tekstu podstawowego"/>
      <charset val="238"/>
    </font>
    <font>
      <sz val="11"/>
      <color theme="1"/>
      <name val="Arial"/>
      <family val="2"/>
      <charset val="238"/>
    </font>
    <font>
      <sz val="11"/>
      <color indexed="8"/>
      <name val="Arial"/>
      <family val="2"/>
      <charset val="238"/>
    </font>
    <font>
      <sz val="10"/>
      <color theme="1"/>
      <name val="Arial"/>
      <family val="2"/>
      <charset val="238"/>
    </font>
    <font>
      <sz val="10"/>
      <color theme="1"/>
      <name val="Czcionka tekstu podstawowego"/>
      <family val="2"/>
      <charset val="238"/>
    </font>
    <font>
      <sz val="11"/>
      <name val="Arial"/>
      <family val="2"/>
      <charset val="238"/>
    </font>
    <font>
      <b/>
      <sz val="11"/>
      <color indexed="8"/>
      <name val="Arial"/>
      <family val="2"/>
      <charset val="238"/>
    </font>
    <font>
      <b/>
      <sz val="11"/>
      <name val="Czcionka tekstu podstawowego"/>
      <charset val="238"/>
    </font>
    <font>
      <sz val="9"/>
      <name val="Arial"/>
      <family val="2"/>
      <charset val="238"/>
    </font>
    <font>
      <b/>
      <sz val="9"/>
      <name val="Arial"/>
      <family val="2"/>
      <charset val="238"/>
    </font>
    <font>
      <sz val="9"/>
      <color theme="1"/>
      <name val="Czcionka tekstu podstawowego"/>
      <charset val="238"/>
    </font>
    <font>
      <b/>
      <sz val="9"/>
      <color theme="1"/>
      <name val="Czcionka tekstu podstawowego"/>
      <charset val="238"/>
    </font>
    <font>
      <sz val="9"/>
      <color theme="1"/>
      <name val="Czcionka tekstu podstawowego"/>
      <family val="2"/>
      <charset val="238"/>
    </font>
    <font>
      <sz val="11"/>
      <color theme="1"/>
      <name val="Czcionka tekstu podstawowego"/>
      <charset val="238"/>
    </font>
    <font>
      <b/>
      <sz val="14"/>
      <name val="Arial"/>
      <family val="2"/>
      <charset val="238"/>
    </font>
    <font>
      <b/>
      <sz val="18"/>
      <name val="Arial"/>
      <family val="2"/>
      <charset val="238"/>
    </font>
    <font>
      <sz val="12"/>
      <color theme="1"/>
      <name val="Calibri"/>
      <family val="2"/>
      <charset val="238"/>
      <scheme val="minor"/>
    </font>
    <font>
      <b/>
      <sz val="10"/>
      <color theme="1"/>
      <name val="Arial"/>
      <family val="2"/>
      <charset val="238"/>
    </font>
    <font>
      <sz val="10"/>
      <name val="Arial"/>
      <family val="2"/>
      <charset val="238"/>
    </font>
    <font>
      <b/>
      <sz val="10"/>
      <name val="Arial"/>
      <family val="2"/>
      <charset val="238"/>
    </font>
    <font>
      <sz val="10"/>
      <color theme="1"/>
      <name val="Calibri"/>
      <family val="2"/>
      <charset val="238"/>
      <scheme val="minor"/>
    </font>
    <font>
      <sz val="10"/>
      <name val="Arial CE"/>
      <charset val="238"/>
    </font>
    <font>
      <b/>
      <sz val="10"/>
      <color indexed="8"/>
      <name val="Arial"/>
      <family val="2"/>
      <charset val="238"/>
    </font>
    <font>
      <sz val="10"/>
      <color indexed="8"/>
      <name val="Arial"/>
      <family val="2"/>
      <charset val="238"/>
    </font>
    <font>
      <sz val="10"/>
      <color rgb="FFFF0000"/>
      <name val="Arial"/>
      <family val="2"/>
      <charset val="238"/>
    </font>
    <font>
      <vertAlign val="superscript"/>
      <sz val="10"/>
      <color indexed="8"/>
      <name val="Arial"/>
      <family val="2"/>
      <charset val="238"/>
    </font>
    <font>
      <sz val="10"/>
      <color rgb="FF000000"/>
      <name val="Arial"/>
      <family val="2"/>
      <charset val="238"/>
    </font>
    <font>
      <b/>
      <u/>
      <sz val="9"/>
      <color theme="1"/>
      <name val="Arial"/>
      <family val="2"/>
      <charset val="238"/>
    </font>
    <font>
      <sz val="11"/>
      <color rgb="FF000000"/>
      <name val="Calibri"/>
      <family val="2"/>
      <charset val="238"/>
    </font>
    <font>
      <i/>
      <sz val="8"/>
      <color indexed="8"/>
      <name val="Arial"/>
      <family val="2"/>
      <charset val="238"/>
    </font>
    <font>
      <b/>
      <sz val="9"/>
      <color theme="1"/>
      <name val="Arial"/>
      <family val="2"/>
      <charset val="238"/>
    </font>
    <font>
      <b/>
      <sz val="12"/>
      <color indexed="8"/>
      <name val="Arial"/>
      <family val="2"/>
      <charset val="238"/>
    </font>
    <font>
      <sz val="9"/>
      <color theme="1"/>
      <name val="Arial"/>
      <family val="2"/>
      <charset val="238"/>
    </font>
    <font>
      <sz val="9"/>
      <color indexed="8"/>
      <name val="Arial"/>
      <family val="2"/>
      <charset val="238"/>
    </font>
    <font>
      <sz val="9"/>
      <color theme="1"/>
      <name val="Calibri"/>
      <family val="2"/>
      <charset val="238"/>
      <scheme val="minor"/>
    </font>
    <font>
      <sz val="14"/>
      <color theme="1"/>
      <name val="Calibri"/>
      <family val="2"/>
      <charset val="238"/>
      <scheme val="minor"/>
    </font>
    <font>
      <sz val="18"/>
      <color theme="1"/>
      <name val="Calibri"/>
      <family val="2"/>
      <charset val="238"/>
      <scheme val="minor"/>
    </font>
    <font>
      <b/>
      <sz val="10"/>
      <color theme="1"/>
      <name val="Czcionka tekstu podstawowego"/>
      <charset val="238"/>
    </font>
    <font>
      <b/>
      <sz val="10"/>
      <color rgb="FF000000"/>
      <name val="Arial"/>
      <family val="2"/>
      <charset val="238"/>
    </font>
    <font>
      <sz val="10"/>
      <name val="Calibri"/>
      <family val="2"/>
      <charset val="238"/>
    </font>
    <font>
      <sz val="10"/>
      <color indexed="8"/>
      <name val="Calibri"/>
      <family val="2"/>
      <charset val="238"/>
    </font>
    <font>
      <sz val="11"/>
      <color rgb="FFFF0000"/>
      <name val="Arial"/>
      <family val="2"/>
      <charset val="238"/>
    </font>
    <font>
      <b/>
      <sz val="16"/>
      <color rgb="FFFF0000"/>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0"/>
        <bgColor indexed="26"/>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0" fontId="1" fillId="0" borderId="0"/>
    <xf numFmtId="0" fontId="27" fillId="0" borderId="0"/>
    <xf numFmtId="0" fontId="34" fillId="0" borderId="0" applyNumberFormat="0" applyBorder="0" applyProtection="0"/>
    <xf numFmtId="165" fontId="34" fillId="0" borderId="0" applyBorder="0" applyProtection="0"/>
  </cellStyleXfs>
  <cellXfs count="135">
    <xf numFmtId="0" fontId="0" fillId="0" borderId="0" xfId="0"/>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2" xfId="0" applyFont="1" applyFill="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wrapText="1"/>
    </xf>
    <xf numFmtId="0" fontId="5" fillId="0" borderId="5" xfId="0" applyFont="1" applyBorder="1" applyAlignment="1">
      <alignment horizontal="center" vertical="center"/>
    </xf>
    <xf numFmtId="0" fontId="8" fillId="0" borderId="5" xfId="0" applyFont="1" applyBorder="1" applyAlignment="1">
      <alignment horizontal="center" vertical="center" wrapText="1"/>
    </xf>
    <xf numFmtId="0" fontId="7" fillId="0" borderId="5" xfId="0" applyFont="1" applyBorder="1" applyAlignment="1">
      <alignment horizontal="center" vertical="center" wrapText="1"/>
    </xf>
    <xf numFmtId="0" fontId="9" fillId="0" borderId="5" xfId="0" applyFont="1" applyBorder="1" applyAlignment="1">
      <alignment horizontal="center" vertical="center"/>
    </xf>
    <xf numFmtId="164" fontId="10" fillId="0" borderId="2" xfId="0" applyNumberFormat="1" applyFont="1" applyBorder="1" applyAlignment="1" applyProtection="1">
      <alignment horizontal="center" vertical="center"/>
      <protection locked="0"/>
    </xf>
    <xf numFmtId="164" fontId="10" fillId="0" borderId="2" xfId="0" applyNumberFormat="1" applyFont="1" applyBorder="1" applyAlignment="1" applyProtection="1">
      <alignment horizontal="center" vertical="center"/>
    </xf>
    <xf numFmtId="0" fontId="6" fillId="0" borderId="2" xfId="0" applyFont="1" applyBorder="1" applyAlignment="1">
      <alignment horizontal="center" vertical="center"/>
    </xf>
    <xf numFmtId="0" fontId="11" fillId="0" borderId="5" xfId="0" applyFont="1" applyBorder="1" applyAlignment="1">
      <alignment horizontal="center" vertical="center" wrapText="1"/>
    </xf>
    <xf numFmtId="0" fontId="7" fillId="0" borderId="2" xfId="0" applyFont="1" applyBorder="1" applyAlignment="1">
      <alignment horizontal="center" vertical="center"/>
    </xf>
    <xf numFmtId="0" fontId="5" fillId="0" borderId="2" xfId="0" applyFont="1" applyBorder="1" applyAlignment="1">
      <alignment horizontal="center" vertical="center"/>
    </xf>
    <xf numFmtId="0" fontId="11"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11" fillId="0" borderId="2" xfId="0" applyFont="1" applyBorder="1" applyAlignment="1">
      <alignment horizontal="center" vertical="center"/>
    </xf>
    <xf numFmtId="0" fontId="2" fillId="0" borderId="2" xfId="0" applyFont="1" applyBorder="1" applyAlignment="1">
      <alignment horizontal="center" vertical="center"/>
    </xf>
    <xf numFmtId="0" fontId="13" fillId="0" borderId="2" xfId="0" applyFont="1" applyBorder="1" applyAlignment="1">
      <alignment horizontal="center" vertical="center"/>
    </xf>
    <xf numFmtId="0" fontId="0" fillId="0" borderId="2" xfId="0" applyBorder="1" applyAlignment="1">
      <alignment horizontal="center" vertical="center"/>
    </xf>
    <xf numFmtId="0" fontId="8" fillId="0"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7" fillId="0" borderId="3" xfId="0" applyFont="1" applyBorder="1" applyAlignment="1">
      <alignment horizontal="center" vertical="center" wrapText="1"/>
    </xf>
    <xf numFmtId="0" fontId="5" fillId="0" borderId="2" xfId="0" applyFont="1" applyBorder="1" applyAlignment="1">
      <alignment horizontal="center" vertical="center" wrapText="1"/>
    </xf>
    <xf numFmtId="0" fontId="11" fillId="3" borderId="2" xfId="0" applyFont="1" applyFill="1" applyBorder="1" applyAlignment="1">
      <alignment horizontal="center" vertical="center" wrapText="1"/>
    </xf>
    <xf numFmtId="164" fontId="5" fillId="3" borderId="2" xfId="0" applyNumberFormat="1" applyFont="1" applyFill="1" applyBorder="1" applyAlignment="1">
      <alignment horizontal="center" vertical="center"/>
    </xf>
    <xf numFmtId="0" fontId="0" fillId="0" borderId="0" xfId="0" applyAlignment="1">
      <alignment horizontal="center" vertical="center"/>
    </xf>
    <xf numFmtId="0" fontId="0" fillId="0" borderId="0" xfId="0" applyFont="1"/>
    <xf numFmtId="0" fontId="0" fillId="0" borderId="0" xfId="0" applyFont="1" applyAlignment="1">
      <alignment horizontal="center" vertical="center"/>
    </xf>
    <xf numFmtId="0" fontId="0" fillId="2" borderId="2" xfId="0" applyFill="1" applyBorder="1" applyAlignment="1">
      <alignment horizontal="center" vertical="center"/>
    </xf>
    <xf numFmtId="0" fontId="22" fillId="2"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23" fillId="4" borderId="2" xfId="0" applyFont="1" applyFill="1" applyBorder="1" applyAlignment="1">
      <alignment horizontal="center" vertical="center" wrapText="1"/>
    </xf>
    <xf numFmtId="0" fontId="24" fillId="3" borderId="2" xfId="0" applyFont="1" applyFill="1" applyBorder="1" applyAlignment="1">
      <alignment horizontal="center" vertical="center"/>
    </xf>
    <xf numFmtId="0" fontId="25" fillId="3" borderId="2" xfId="0" applyFont="1" applyFill="1" applyBorder="1" applyAlignment="1">
      <alignment horizontal="center" vertical="center" wrapText="1"/>
    </xf>
    <xf numFmtId="0" fontId="24" fillId="3" borderId="2" xfId="0" applyFont="1" applyFill="1" applyBorder="1" applyAlignment="1">
      <alignment horizontal="center" vertical="center" wrapText="1"/>
    </xf>
    <xf numFmtId="3" fontId="9" fillId="0" borderId="2" xfId="0" applyNumberFormat="1" applyFont="1" applyBorder="1" applyAlignment="1">
      <alignment horizontal="center" vertical="center" wrapText="1"/>
    </xf>
    <xf numFmtId="164" fontId="24" fillId="3" borderId="2" xfId="0" applyNumberFormat="1" applyFont="1" applyFill="1" applyBorder="1" applyAlignment="1" applyProtection="1">
      <alignment horizontal="center" vertical="center" wrapText="1"/>
      <protection locked="0"/>
    </xf>
    <xf numFmtId="164" fontId="26" fillId="0" borderId="2" xfId="0" applyNumberFormat="1" applyFont="1" applyBorder="1" applyAlignment="1">
      <alignment horizontal="center" vertical="center" wrapText="1"/>
    </xf>
    <xf numFmtId="164" fontId="24" fillId="3"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24"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5" fillId="3" borderId="2" xfId="1" applyFont="1" applyFill="1" applyBorder="1" applyAlignment="1">
      <alignment horizontal="center" vertical="center" wrapText="1"/>
    </xf>
    <xf numFmtId="0" fontId="23" fillId="3" borderId="2" xfId="1" applyFont="1" applyFill="1" applyBorder="1" applyAlignment="1">
      <alignment horizontal="center" vertical="center" wrapText="1"/>
    </xf>
    <xf numFmtId="49" fontId="24" fillId="3" borderId="2" xfId="1" applyNumberFormat="1" applyFont="1" applyFill="1" applyBorder="1" applyAlignment="1">
      <alignment horizontal="center" vertical="center" wrapText="1"/>
    </xf>
    <xf numFmtId="0" fontId="25" fillId="3" borderId="2" xfId="1" applyFont="1" applyFill="1" applyBorder="1" applyAlignment="1">
      <alignment horizontal="center" vertical="center"/>
    </xf>
    <xf numFmtId="0" fontId="24" fillId="3" borderId="2" xfId="2" applyFont="1" applyFill="1" applyBorder="1" applyAlignment="1">
      <alignment horizontal="center" vertical="center" wrapText="1"/>
    </xf>
    <xf numFmtId="0" fontId="24" fillId="3" borderId="2" xfId="1" applyFont="1" applyFill="1" applyBorder="1" applyAlignment="1">
      <alignment horizontal="center" vertical="center" wrapText="1"/>
    </xf>
    <xf numFmtId="0" fontId="29" fillId="3" borderId="2" xfId="1" applyFont="1" applyFill="1" applyBorder="1" applyAlignment="1">
      <alignment horizontal="center" vertical="center" wrapText="1"/>
    </xf>
    <xf numFmtId="0" fontId="25" fillId="5" borderId="2" xfId="1" applyFont="1" applyFill="1" applyBorder="1" applyAlignment="1">
      <alignment horizontal="center" vertical="center"/>
    </xf>
    <xf numFmtId="0" fontId="24" fillId="5" borderId="2" xfId="1" applyNumberFormat="1" applyFont="1" applyFill="1" applyBorder="1" applyAlignment="1">
      <alignment horizontal="center" vertical="center" wrapText="1"/>
    </xf>
    <xf numFmtId="49" fontId="9" fillId="3" borderId="2" xfId="1" applyNumberFormat="1" applyFont="1" applyFill="1" applyBorder="1" applyAlignment="1">
      <alignment horizontal="center" vertical="center" wrapText="1"/>
    </xf>
    <xf numFmtId="0" fontId="9" fillId="3" borderId="2" xfId="1" applyFont="1" applyFill="1" applyBorder="1" applyAlignment="1">
      <alignment horizontal="center" vertical="center" wrapText="1"/>
    </xf>
    <xf numFmtId="0" fontId="28" fillId="3" borderId="2" xfId="1" applyFont="1" applyFill="1" applyBorder="1" applyAlignment="1">
      <alignment horizontal="center" vertical="center" wrapText="1"/>
    </xf>
    <xf numFmtId="0" fontId="28" fillId="3" borderId="2" xfId="1" applyFont="1" applyFill="1" applyBorder="1" applyAlignment="1">
      <alignment horizontal="center" vertical="center"/>
    </xf>
    <xf numFmtId="0" fontId="28" fillId="5" borderId="2" xfId="1" applyFont="1" applyFill="1" applyBorder="1" applyAlignment="1">
      <alignment horizontal="center" vertical="center"/>
    </xf>
    <xf numFmtId="0" fontId="29" fillId="5" borderId="2" xfId="1" applyFont="1" applyFill="1" applyBorder="1" applyAlignment="1">
      <alignment horizontal="center" vertical="center" wrapText="1"/>
    </xf>
    <xf numFmtId="0" fontId="32" fillId="0" borderId="2" xfId="0" applyFont="1" applyBorder="1" applyAlignment="1">
      <alignment horizontal="center" vertical="center" wrapText="1"/>
    </xf>
    <xf numFmtId="0" fontId="24" fillId="0" borderId="2" xfId="0" applyFont="1" applyBorder="1" applyAlignment="1">
      <alignment horizontal="center" vertical="center"/>
    </xf>
    <xf numFmtId="0" fontId="35" fillId="0" borderId="0" xfId="3" applyFont="1" applyFill="1" applyBorder="1" applyAlignment="1">
      <alignment horizontal="left" vertical="center" wrapText="1"/>
    </xf>
    <xf numFmtId="0" fontId="35" fillId="0" borderId="0" xfId="3" applyFont="1" applyFill="1" applyBorder="1" applyAlignment="1">
      <alignment horizontal="center" vertical="center" wrapText="1"/>
    </xf>
    <xf numFmtId="0" fontId="36" fillId="0" borderId="0" xfId="0" applyFont="1" applyBorder="1" applyAlignment="1">
      <alignment horizontal="center" vertical="center" wrapText="1"/>
    </xf>
    <xf numFmtId="0" fontId="37" fillId="0" borderId="2" xfId="3" applyFont="1" applyFill="1" applyBorder="1" applyAlignment="1">
      <alignment horizontal="center" vertical="center" wrapText="1"/>
    </xf>
    <xf numFmtId="0" fontId="0" fillId="0" borderId="2" xfId="0" applyBorder="1" applyAlignment="1">
      <alignment horizontal="center" vertical="center" wrapText="1"/>
    </xf>
    <xf numFmtId="164" fontId="28" fillId="0" borderId="2" xfId="3" applyNumberFormat="1" applyFont="1" applyFill="1" applyBorder="1" applyAlignment="1">
      <alignment horizontal="center" vertical="center" wrapText="1"/>
    </xf>
    <xf numFmtId="0" fontId="0" fillId="0" borderId="0" xfId="0" applyAlignment="1">
      <alignment horizontal="center" vertical="center" wrapText="1"/>
    </xf>
    <xf numFmtId="0" fontId="39" fillId="0" borderId="0" xfId="0" applyFont="1" applyAlignment="1">
      <alignment horizontal="left" vertical="center" wrapText="1"/>
    </xf>
    <xf numFmtId="0" fontId="39" fillId="0" borderId="0" xfId="3" applyFont="1" applyFill="1" applyBorder="1" applyAlignment="1">
      <alignment vertical="center" wrapText="1"/>
    </xf>
    <xf numFmtId="0" fontId="40" fillId="0" borderId="0" xfId="0" applyFont="1" applyAlignment="1">
      <alignment horizontal="center" vertical="center" wrapText="1"/>
    </xf>
    <xf numFmtId="0" fontId="41" fillId="0" borderId="0" xfId="0" applyFont="1" applyAlignment="1">
      <alignment vertical="center" wrapText="1"/>
    </xf>
    <xf numFmtId="0" fontId="42" fillId="0" borderId="0" xfId="0" applyFont="1" applyAlignment="1">
      <alignment vertical="center" wrapText="1"/>
    </xf>
    <xf numFmtId="0" fontId="6" fillId="0" borderId="0" xfId="0" applyFont="1" applyAlignment="1">
      <alignment horizontal="center" vertical="center"/>
    </xf>
    <xf numFmtId="0" fontId="9" fillId="0" borderId="2" xfId="0" applyFont="1" applyBorder="1" applyAlignment="1">
      <alignment horizontal="center" vertical="center"/>
    </xf>
    <xf numFmtId="0" fontId="23" fillId="0" borderId="2" xfId="0" applyFont="1" applyBorder="1" applyAlignment="1">
      <alignment horizontal="center" vertical="center"/>
    </xf>
    <xf numFmtId="164" fontId="23" fillId="0" borderId="2" xfId="0" applyNumberFormat="1" applyFont="1" applyBorder="1" applyAlignment="1" applyProtection="1">
      <alignment horizontal="center" vertical="center"/>
      <protection locked="0"/>
    </xf>
    <xf numFmtId="164" fontId="23" fillId="0" borderId="2" xfId="0" applyNumberFormat="1" applyFont="1" applyBorder="1" applyAlignment="1">
      <alignment horizontal="center" vertical="center"/>
    </xf>
    <xf numFmtId="0" fontId="43" fillId="0" borderId="2" xfId="0" applyFont="1" applyBorder="1" applyAlignment="1">
      <alignment horizontal="center" vertical="center"/>
    </xf>
    <xf numFmtId="0" fontId="10" fillId="0" borderId="0" xfId="0" applyFont="1"/>
    <xf numFmtId="0" fontId="10" fillId="0" borderId="2" xfId="0" applyFont="1" applyBorder="1" applyAlignment="1">
      <alignment horizontal="center" vertical="center"/>
    </xf>
    <xf numFmtId="165" fontId="44" fillId="0" borderId="2" xfId="4" applyFont="1" applyBorder="1" applyAlignment="1">
      <alignment horizontal="center" vertical="center" wrapText="1"/>
    </xf>
    <xf numFmtId="165" fontId="32" fillId="3" borderId="2" xfId="4" applyFont="1" applyFill="1" applyBorder="1" applyAlignment="1">
      <alignment horizontal="center" vertical="center" wrapText="1"/>
    </xf>
    <xf numFmtId="0" fontId="14" fillId="0" borderId="0" xfId="0" applyFont="1" applyAlignment="1">
      <alignment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2" fillId="0" borderId="0" xfId="0" applyFont="1" applyBorder="1" applyAlignment="1">
      <alignment horizontal="right" vertical="center" wrapText="1"/>
    </xf>
    <xf numFmtId="0" fontId="3" fillId="0" borderId="0" xfId="0" applyFont="1" applyBorder="1" applyAlignment="1">
      <alignment horizontal="right" vertical="center" wrapText="1"/>
    </xf>
    <xf numFmtId="0" fontId="4" fillId="0" borderId="0" xfId="0" applyFont="1" applyBorder="1" applyAlignment="1">
      <alignment horizontal="center" vertical="center" wrapText="1"/>
    </xf>
    <xf numFmtId="0" fontId="2" fillId="0" borderId="1" xfId="0" applyFont="1" applyBorder="1" applyAlignment="1">
      <alignment horizontal="center" vertical="center" wrapText="1"/>
    </xf>
    <xf numFmtId="0" fontId="19" fillId="0" borderId="0" xfId="0" applyFont="1" applyAlignment="1">
      <alignment horizontal="center" vertical="center" wrapText="1"/>
    </xf>
    <xf numFmtId="0" fontId="0" fillId="0" borderId="0" xfId="0" applyFont="1" applyAlignment="1">
      <alignment horizontal="center" vertical="center"/>
    </xf>
    <xf numFmtId="0" fontId="14" fillId="0" borderId="0" xfId="0" applyFont="1" applyBorder="1" applyAlignment="1">
      <alignment horizontal="left" vertical="center" wrapText="1"/>
    </xf>
    <xf numFmtId="0" fontId="7" fillId="0" borderId="2" xfId="0" applyFont="1" applyBorder="1" applyAlignment="1">
      <alignment horizontal="center" vertical="center"/>
    </xf>
    <xf numFmtId="0" fontId="5" fillId="2" borderId="4" xfId="0" applyFont="1" applyFill="1" applyBorder="1" applyAlignment="1">
      <alignment horizontal="right" vertical="center"/>
    </xf>
    <xf numFmtId="0" fontId="5" fillId="2" borderId="7" xfId="0" applyFont="1" applyFill="1" applyBorder="1" applyAlignment="1">
      <alignment horizontal="right" vertical="center"/>
    </xf>
    <xf numFmtId="0" fontId="5" fillId="2" borderId="8" xfId="0" applyFont="1" applyFill="1" applyBorder="1" applyAlignment="1">
      <alignment horizontal="right" vertical="center"/>
    </xf>
    <xf numFmtId="0" fontId="16" fillId="0" borderId="0" xfId="0" applyFont="1" applyAlignment="1">
      <alignment horizontal="left" vertical="center" wrapText="1"/>
    </xf>
    <xf numFmtId="0" fontId="18" fillId="0" borderId="0" xfId="0" applyFont="1" applyAlignment="1">
      <alignment horizontal="left" vertical="center" wrapText="1"/>
    </xf>
    <xf numFmtId="0" fontId="0" fillId="0" borderId="0" xfId="0" applyFont="1" applyAlignment="1">
      <alignment horizontal="center"/>
    </xf>
    <xf numFmtId="0" fontId="20" fillId="0" borderId="0" xfId="0" applyFont="1" applyBorder="1" applyAlignment="1">
      <alignment horizontal="right" vertical="center" wrapText="1"/>
    </xf>
    <xf numFmtId="0" fontId="21" fillId="0" borderId="0" xfId="0" applyFont="1" applyBorder="1" applyAlignment="1">
      <alignment horizontal="center" vertical="center" wrapText="1"/>
    </xf>
    <xf numFmtId="0" fontId="3" fillId="0" borderId="1" xfId="0" applyFont="1" applyBorder="1" applyAlignment="1">
      <alignment horizontal="center" vertical="center" wrapText="1"/>
    </xf>
    <xf numFmtId="0" fontId="23" fillId="4" borderId="3"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5" fillId="0" borderId="2" xfId="0" applyFont="1" applyBorder="1" applyAlignment="1">
      <alignment horizontal="center" vertical="center" wrapText="1"/>
    </xf>
    <xf numFmtId="0" fontId="24" fillId="3" borderId="2" xfId="1" applyFont="1" applyFill="1" applyBorder="1" applyAlignment="1">
      <alignment horizontal="center" vertical="center" wrapText="1"/>
    </xf>
    <xf numFmtId="0" fontId="24" fillId="0" borderId="2" xfId="0" applyFont="1" applyBorder="1" applyAlignment="1">
      <alignment horizontal="center" vertical="center" wrapText="1"/>
    </xf>
    <xf numFmtId="0" fontId="25" fillId="3" borderId="2" xfId="0" applyFont="1" applyFill="1" applyBorder="1" applyAlignment="1">
      <alignment horizontal="center" vertical="center" wrapText="1"/>
    </xf>
    <xf numFmtId="49" fontId="24" fillId="3" borderId="2" xfId="1"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0" fontId="23" fillId="3" borderId="2" xfId="1" applyFont="1" applyFill="1" applyBorder="1" applyAlignment="1">
      <alignment horizontal="center" vertical="center" wrapText="1"/>
    </xf>
    <xf numFmtId="0" fontId="24" fillId="3" borderId="2" xfId="2" applyFont="1" applyFill="1" applyBorder="1" applyAlignment="1">
      <alignment horizontal="center" vertical="center" wrapText="1"/>
    </xf>
    <xf numFmtId="0" fontId="28" fillId="3" borderId="2" xfId="1" applyFont="1" applyFill="1" applyBorder="1" applyAlignment="1">
      <alignment horizontal="center" vertical="center" wrapText="1"/>
    </xf>
    <xf numFmtId="0" fontId="29" fillId="3" borderId="2" xfId="2" applyFont="1" applyFill="1" applyBorder="1" applyAlignment="1">
      <alignment horizontal="center" vertical="center" wrapText="1"/>
    </xf>
    <xf numFmtId="0" fontId="29" fillId="3" borderId="2" xfId="1" applyFont="1" applyFill="1" applyBorder="1" applyAlignment="1">
      <alignment horizontal="center" vertical="center" wrapText="1"/>
    </xf>
    <xf numFmtId="0" fontId="28" fillId="3" borderId="2" xfId="1" applyFont="1" applyFill="1" applyBorder="1" applyAlignment="1">
      <alignment horizontal="center" vertical="center"/>
    </xf>
    <xf numFmtId="0" fontId="9"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0" fillId="0" borderId="2" xfId="0" applyBorder="1" applyAlignment="1">
      <alignment horizontal="center" vertical="center" wrapText="1"/>
    </xf>
    <xf numFmtId="0" fontId="23" fillId="0" borderId="2" xfId="0" applyFont="1" applyFill="1" applyBorder="1" applyAlignment="1">
      <alignment horizontal="center" vertical="center" wrapText="1"/>
    </xf>
    <xf numFmtId="0" fontId="25" fillId="3" borderId="2" xfId="1" applyFont="1" applyFill="1" applyBorder="1" applyAlignment="1">
      <alignment horizontal="center" vertical="center" wrapText="1"/>
    </xf>
    <xf numFmtId="0" fontId="25" fillId="3" borderId="4" xfId="1" applyFont="1" applyFill="1" applyBorder="1" applyAlignment="1">
      <alignment horizontal="center" vertical="center" wrapText="1"/>
    </xf>
    <xf numFmtId="0" fontId="25" fillId="3" borderId="8" xfId="1" applyFont="1" applyFill="1" applyBorder="1" applyAlignment="1">
      <alignment horizontal="center" vertical="center" wrapText="1"/>
    </xf>
    <xf numFmtId="0" fontId="33" fillId="0" borderId="9" xfId="0" applyFont="1" applyBorder="1" applyAlignment="1">
      <alignment horizontal="left" vertical="center" wrapText="1"/>
    </xf>
    <xf numFmtId="0" fontId="14" fillId="0" borderId="0" xfId="0" applyFont="1" applyAlignment="1">
      <alignment horizontal="left" vertical="center" wrapText="1"/>
    </xf>
  </cellXfs>
  <cellStyles count="5">
    <cellStyle name="Excel Built-in Normal 1" xfId="4"/>
    <cellStyle name="Normalny" xfId="0" builtinId="0"/>
    <cellStyle name="Normalny 2" xfId="1"/>
    <cellStyle name="Normalny 2 2" xfId="2"/>
    <cellStyle name="Normalny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view="pageBreakPreview" zoomScale="60" zoomScaleNormal="70" workbookViewId="0">
      <selection activeCell="G8" sqref="G8"/>
    </sheetView>
  </sheetViews>
  <sheetFormatPr defaultRowHeight="15"/>
  <cols>
    <col min="1" max="1" width="5.42578125" customWidth="1"/>
    <col min="2" max="2" width="23.85546875" customWidth="1"/>
    <col min="3" max="3" width="12" customWidth="1"/>
    <col min="4" max="4" width="21.5703125" customWidth="1"/>
    <col min="5" max="5" width="47" customWidth="1"/>
    <col min="6" max="6" width="48.28515625" customWidth="1"/>
    <col min="7" max="7" width="17.85546875" customWidth="1"/>
    <col min="8" max="8" width="18.5703125" customWidth="1"/>
    <col min="9" max="10" width="21.42578125" customWidth="1"/>
  </cols>
  <sheetData>
    <row r="1" spans="1:10" ht="22.5" customHeight="1">
      <c r="A1" s="93" t="s">
        <v>0</v>
      </c>
      <c r="B1" s="93"/>
      <c r="C1" s="93"/>
      <c r="D1" s="93"/>
      <c r="E1" s="93"/>
      <c r="F1" s="93"/>
      <c r="G1" s="93"/>
      <c r="H1" s="93"/>
      <c r="I1" s="93"/>
      <c r="J1" s="93"/>
    </row>
    <row r="2" spans="1:10" ht="22.5" customHeight="1">
      <c r="A2" s="94" t="s">
        <v>1</v>
      </c>
      <c r="B2" s="94"/>
      <c r="C2" s="94"/>
      <c r="D2" s="94"/>
      <c r="E2" s="94"/>
      <c r="F2" s="94"/>
      <c r="G2" s="94"/>
      <c r="H2" s="94"/>
      <c r="I2" s="94"/>
      <c r="J2" s="94"/>
    </row>
    <row r="3" spans="1:10" ht="31.5" customHeight="1">
      <c r="A3" s="95" t="s">
        <v>314</v>
      </c>
      <c r="B3" s="95"/>
      <c r="C3" s="95"/>
      <c r="D3" s="95"/>
      <c r="E3" s="95"/>
      <c r="F3" s="95"/>
      <c r="G3" s="95"/>
      <c r="H3" s="95"/>
      <c r="I3" s="95"/>
      <c r="J3" s="95"/>
    </row>
    <row r="4" spans="1:10" ht="48.75" customHeight="1">
      <c r="A4" s="96" t="s">
        <v>101</v>
      </c>
      <c r="B4" s="96"/>
      <c r="C4" s="96"/>
      <c r="D4" s="96"/>
      <c r="E4" s="96"/>
      <c r="F4" s="96"/>
      <c r="G4" s="96"/>
      <c r="H4" s="96"/>
      <c r="I4" s="96"/>
      <c r="J4" s="96"/>
    </row>
    <row r="5" spans="1:10" ht="60">
      <c r="A5" s="1" t="s">
        <v>3</v>
      </c>
      <c r="B5" s="1" t="s">
        <v>4</v>
      </c>
      <c r="C5" s="2" t="s">
        <v>5</v>
      </c>
      <c r="D5" s="1" t="s">
        <v>6</v>
      </c>
      <c r="E5" s="2" t="s">
        <v>7</v>
      </c>
      <c r="F5" s="3" t="s">
        <v>8</v>
      </c>
      <c r="G5" s="3" t="s">
        <v>9</v>
      </c>
      <c r="H5" s="2" t="s">
        <v>10</v>
      </c>
      <c r="I5" s="2" t="s">
        <v>11</v>
      </c>
      <c r="J5" s="4" t="s">
        <v>12</v>
      </c>
    </row>
    <row r="6" spans="1:10">
      <c r="A6" s="1" t="s">
        <v>13</v>
      </c>
      <c r="B6" s="1" t="s">
        <v>14</v>
      </c>
      <c r="C6" s="1" t="s">
        <v>15</v>
      </c>
      <c r="D6" s="1" t="s">
        <v>16</v>
      </c>
      <c r="E6" s="2" t="s">
        <v>17</v>
      </c>
      <c r="F6" s="5" t="s">
        <v>18</v>
      </c>
      <c r="G6" s="5" t="s">
        <v>19</v>
      </c>
      <c r="H6" s="1" t="s">
        <v>20</v>
      </c>
      <c r="I6" s="1" t="s">
        <v>21</v>
      </c>
      <c r="J6" s="6" t="s">
        <v>22</v>
      </c>
    </row>
    <row r="7" spans="1:10" ht="57">
      <c r="A7" s="7" t="s">
        <v>23</v>
      </c>
      <c r="B7" s="92" t="s">
        <v>24</v>
      </c>
      <c r="C7" s="8" t="s">
        <v>25</v>
      </c>
      <c r="D7" s="9" t="s">
        <v>26</v>
      </c>
      <c r="E7" s="10" t="s">
        <v>27</v>
      </c>
      <c r="F7" s="11" t="s">
        <v>28</v>
      </c>
      <c r="G7" s="12">
        <v>112</v>
      </c>
      <c r="H7" s="13"/>
      <c r="I7" s="14">
        <f>H7*G7</f>
        <v>0</v>
      </c>
      <c r="J7" s="15" t="s">
        <v>29</v>
      </c>
    </row>
    <row r="8" spans="1:10" ht="77.25" customHeight="1">
      <c r="A8" s="7" t="s">
        <v>30</v>
      </c>
      <c r="B8" s="92"/>
      <c r="C8" s="8" t="s">
        <v>25</v>
      </c>
      <c r="D8" s="9" t="s">
        <v>31</v>
      </c>
      <c r="E8" s="10" t="s">
        <v>32</v>
      </c>
      <c r="F8" s="8" t="s">
        <v>33</v>
      </c>
      <c r="G8" s="12">
        <v>97</v>
      </c>
      <c r="H8" s="13"/>
      <c r="I8" s="14">
        <f t="shared" ref="I8:I26" si="0">H8*G8</f>
        <v>0</v>
      </c>
      <c r="J8" s="15" t="s">
        <v>29</v>
      </c>
    </row>
    <row r="9" spans="1:10" ht="45" customHeight="1">
      <c r="A9" s="7" t="s">
        <v>34</v>
      </c>
      <c r="B9" s="92"/>
      <c r="C9" s="8" t="s">
        <v>25</v>
      </c>
      <c r="D9" s="9" t="s">
        <v>35</v>
      </c>
      <c r="E9" s="10" t="s">
        <v>36</v>
      </c>
      <c r="F9" s="16" t="s">
        <v>37</v>
      </c>
      <c r="G9" s="12">
        <v>107</v>
      </c>
      <c r="H9" s="13"/>
      <c r="I9" s="14">
        <f t="shared" si="0"/>
        <v>0</v>
      </c>
      <c r="J9" s="15" t="s">
        <v>29</v>
      </c>
    </row>
    <row r="10" spans="1:10" ht="57">
      <c r="A10" s="17" t="s">
        <v>38</v>
      </c>
      <c r="B10" s="92"/>
      <c r="C10" s="8" t="s">
        <v>25</v>
      </c>
      <c r="D10" s="18" t="s">
        <v>39</v>
      </c>
      <c r="E10" s="19" t="s">
        <v>40</v>
      </c>
      <c r="F10" s="8" t="s">
        <v>41</v>
      </c>
      <c r="G10" s="12">
        <v>109</v>
      </c>
      <c r="H10" s="13"/>
      <c r="I10" s="14">
        <f t="shared" si="0"/>
        <v>0</v>
      </c>
      <c r="J10" s="15" t="s">
        <v>29</v>
      </c>
    </row>
    <row r="11" spans="1:10" ht="42.75" customHeight="1">
      <c r="A11" s="17" t="s">
        <v>42</v>
      </c>
      <c r="B11" s="92"/>
      <c r="C11" s="8" t="s">
        <v>25</v>
      </c>
      <c r="D11" s="18" t="s">
        <v>43</v>
      </c>
      <c r="E11" s="20" t="s">
        <v>44</v>
      </c>
      <c r="F11" s="19" t="s">
        <v>309</v>
      </c>
      <c r="G11" s="12">
        <v>275</v>
      </c>
      <c r="H11" s="13"/>
      <c r="I11" s="14">
        <f t="shared" si="0"/>
        <v>0</v>
      </c>
      <c r="J11" s="15" t="s">
        <v>29</v>
      </c>
    </row>
    <row r="12" spans="1:10" ht="114.75" customHeight="1">
      <c r="A12" s="17" t="s">
        <v>45</v>
      </c>
      <c r="B12" s="91" t="s">
        <v>46</v>
      </c>
      <c r="C12" s="8" t="s">
        <v>47</v>
      </c>
      <c r="D12" s="18" t="s">
        <v>48</v>
      </c>
      <c r="E12" s="21" t="s">
        <v>49</v>
      </c>
      <c r="F12" s="11" t="s">
        <v>28</v>
      </c>
      <c r="G12" s="12">
        <v>13</v>
      </c>
      <c r="H12" s="13"/>
      <c r="I12" s="14">
        <f t="shared" si="0"/>
        <v>0</v>
      </c>
      <c r="J12" s="15" t="s">
        <v>29</v>
      </c>
    </row>
    <row r="13" spans="1:10" ht="57">
      <c r="A13" s="17" t="s">
        <v>50</v>
      </c>
      <c r="B13" s="92"/>
      <c r="C13" s="8" t="s">
        <v>47</v>
      </c>
      <c r="D13" s="18" t="s">
        <v>51</v>
      </c>
      <c r="E13" s="20" t="s">
        <v>52</v>
      </c>
      <c r="F13" s="11" t="s">
        <v>28</v>
      </c>
      <c r="G13" s="12">
        <v>13</v>
      </c>
      <c r="H13" s="13"/>
      <c r="I13" s="14">
        <f t="shared" si="0"/>
        <v>0</v>
      </c>
      <c r="J13" s="15" t="s">
        <v>29</v>
      </c>
    </row>
    <row r="14" spans="1:10" ht="28.5">
      <c r="A14" s="22" t="s">
        <v>53</v>
      </c>
      <c r="B14" s="92"/>
      <c r="C14" s="8" t="s">
        <v>47</v>
      </c>
      <c r="D14" s="23" t="s">
        <v>54</v>
      </c>
      <c r="E14" s="19" t="s">
        <v>55</v>
      </c>
      <c r="F14" s="19" t="s">
        <v>309</v>
      </c>
      <c r="G14" s="12">
        <v>34</v>
      </c>
      <c r="H14" s="13"/>
      <c r="I14" s="14">
        <f t="shared" si="0"/>
        <v>0</v>
      </c>
      <c r="J14" s="24" t="s">
        <v>29</v>
      </c>
    </row>
    <row r="15" spans="1:10" ht="42.75">
      <c r="A15" s="17" t="s">
        <v>56</v>
      </c>
      <c r="B15" s="92"/>
      <c r="C15" s="8" t="s">
        <v>47</v>
      </c>
      <c r="D15" s="18" t="s">
        <v>57</v>
      </c>
      <c r="E15" s="20" t="s">
        <v>58</v>
      </c>
      <c r="F15" s="8" t="s">
        <v>59</v>
      </c>
      <c r="G15" s="12">
        <v>13</v>
      </c>
      <c r="H15" s="13"/>
      <c r="I15" s="14">
        <f t="shared" si="0"/>
        <v>0</v>
      </c>
      <c r="J15" s="15" t="s">
        <v>29</v>
      </c>
    </row>
    <row r="16" spans="1:10" ht="57">
      <c r="A16" s="17" t="s">
        <v>60</v>
      </c>
      <c r="B16" s="91" t="s">
        <v>61</v>
      </c>
      <c r="C16" s="8" t="s">
        <v>25</v>
      </c>
      <c r="D16" s="18" t="s">
        <v>39</v>
      </c>
      <c r="E16" s="20" t="s">
        <v>62</v>
      </c>
      <c r="F16" s="11" t="s">
        <v>28</v>
      </c>
      <c r="G16" s="12">
        <v>128</v>
      </c>
      <c r="H16" s="13"/>
      <c r="I16" s="14">
        <f t="shared" si="0"/>
        <v>0</v>
      </c>
      <c r="J16" s="15" t="s">
        <v>29</v>
      </c>
    </row>
    <row r="17" spans="1:10" ht="71.25">
      <c r="A17" s="17" t="s">
        <v>63</v>
      </c>
      <c r="B17" s="92"/>
      <c r="C17" s="8" t="s">
        <v>25</v>
      </c>
      <c r="D17" s="9" t="s">
        <v>31</v>
      </c>
      <c r="E17" s="10" t="s">
        <v>64</v>
      </c>
      <c r="F17" s="11" t="s">
        <v>28</v>
      </c>
      <c r="G17" s="12">
        <v>128</v>
      </c>
      <c r="H17" s="13"/>
      <c r="I17" s="14">
        <f t="shared" si="0"/>
        <v>0</v>
      </c>
      <c r="J17" s="25" t="s">
        <v>65</v>
      </c>
    </row>
    <row r="18" spans="1:10" ht="28.5">
      <c r="A18" s="17" t="s">
        <v>66</v>
      </c>
      <c r="B18" s="92"/>
      <c r="C18" s="8" t="s">
        <v>25</v>
      </c>
      <c r="D18" s="18" t="s">
        <v>43</v>
      </c>
      <c r="E18" s="20" t="s">
        <v>67</v>
      </c>
      <c r="F18" s="19" t="s">
        <v>309</v>
      </c>
      <c r="G18" s="12">
        <v>406</v>
      </c>
      <c r="H18" s="13"/>
      <c r="I18" s="14">
        <f t="shared" si="0"/>
        <v>0</v>
      </c>
      <c r="J18" s="25" t="s">
        <v>65</v>
      </c>
    </row>
    <row r="19" spans="1:10" ht="57">
      <c r="A19" s="17" t="s">
        <v>68</v>
      </c>
      <c r="B19" s="8" t="s">
        <v>69</v>
      </c>
      <c r="C19" s="8" t="s">
        <v>25</v>
      </c>
      <c r="D19" s="18" t="s">
        <v>70</v>
      </c>
      <c r="E19" s="26" t="s">
        <v>71</v>
      </c>
      <c r="F19" s="11" t="s">
        <v>28</v>
      </c>
      <c r="G19" s="12">
        <v>32</v>
      </c>
      <c r="H19" s="13"/>
      <c r="I19" s="14">
        <f t="shared" si="0"/>
        <v>0</v>
      </c>
      <c r="J19" s="15" t="s">
        <v>29</v>
      </c>
    </row>
    <row r="20" spans="1:10" ht="57">
      <c r="A20" s="17" t="s">
        <v>72</v>
      </c>
      <c r="B20" s="91" t="s">
        <v>61</v>
      </c>
      <c r="C20" s="8" t="s">
        <v>47</v>
      </c>
      <c r="D20" s="18" t="s">
        <v>51</v>
      </c>
      <c r="E20" s="20" t="s">
        <v>73</v>
      </c>
      <c r="F20" s="11" t="s">
        <v>28</v>
      </c>
      <c r="G20" s="12">
        <v>65</v>
      </c>
      <c r="H20" s="13"/>
      <c r="I20" s="14">
        <f t="shared" si="0"/>
        <v>0</v>
      </c>
      <c r="J20" s="25" t="s">
        <v>65</v>
      </c>
    </row>
    <row r="21" spans="1:10" ht="42.75">
      <c r="A21" s="17" t="s">
        <v>74</v>
      </c>
      <c r="B21" s="92"/>
      <c r="C21" s="8" t="s">
        <v>47</v>
      </c>
      <c r="D21" s="27" t="s">
        <v>54</v>
      </c>
      <c r="E21" s="20" t="s">
        <v>75</v>
      </c>
      <c r="F21" s="19" t="s">
        <v>310</v>
      </c>
      <c r="G21" s="12">
        <v>62</v>
      </c>
      <c r="H21" s="13"/>
      <c r="I21" s="14">
        <f t="shared" si="0"/>
        <v>0</v>
      </c>
      <c r="J21" s="25" t="s">
        <v>65</v>
      </c>
    </row>
    <row r="22" spans="1:10" ht="57">
      <c r="A22" s="17" t="s">
        <v>76</v>
      </c>
      <c r="B22" s="28" t="s">
        <v>69</v>
      </c>
      <c r="C22" s="8" t="s">
        <v>47</v>
      </c>
      <c r="D22" s="18" t="s">
        <v>77</v>
      </c>
      <c r="E22" s="26" t="s">
        <v>78</v>
      </c>
      <c r="F22" s="11" t="s">
        <v>28</v>
      </c>
      <c r="G22" s="12">
        <v>20</v>
      </c>
      <c r="H22" s="13"/>
      <c r="I22" s="14">
        <f t="shared" si="0"/>
        <v>0</v>
      </c>
      <c r="J22" s="15" t="s">
        <v>29</v>
      </c>
    </row>
    <row r="23" spans="1:10" ht="42.75">
      <c r="A23" s="17" t="s">
        <v>79</v>
      </c>
      <c r="B23" s="28" t="s">
        <v>61</v>
      </c>
      <c r="C23" s="8" t="s">
        <v>80</v>
      </c>
      <c r="D23" s="29" t="s">
        <v>81</v>
      </c>
      <c r="E23" s="8" t="s">
        <v>82</v>
      </c>
      <c r="F23" s="19" t="s">
        <v>83</v>
      </c>
      <c r="G23" s="12">
        <v>116</v>
      </c>
      <c r="H23" s="13"/>
      <c r="I23" s="14">
        <f t="shared" si="0"/>
        <v>0</v>
      </c>
      <c r="J23" s="15" t="s">
        <v>29</v>
      </c>
    </row>
    <row r="24" spans="1:10" ht="42.75">
      <c r="A24" s="17" t="s">
        <v>84</v>
      </c>
      <c r="B24" s="28" t="s">
        <v>61</v>
      </c>
      <c r="C24" s="8" t="s">
        <v>80</v>
      </c>
      <c r="D24" s="29" t="s">
        <v>85</v>
      </c>
      <c r="E24" s="20" t="s">
        <v>86</v>
      </c>
      <c r="F24" s="8" t="s">
        <v>87</v>
      </c>
      <c r="G24" s="12">
        <v>217</v>
      </c>
      <c r="H24" s="13"/>
      <c r="I24" s="14">
        <f t="shared" si="0"/>
        <v>0</v>
      </c>
      <c r="J24" s="15" t="s">
        <v>29</v>
      </c>
    </row>
    <row r="25" spans="1:10" ht="36" customHeight="1">
      <c r="A25" s="17" t="s">
        <v>88</v>
      </c>
      <c r="B25" s="100" t="s">
        <v>89</v>
      </c>
      <c r="C25" s="17" t="s">
        <v>25</v>
      </c>
      <c r="D25" s="18" t="s">
        <v>39</v>
      </c>
      <c r="E25" s="19" t="s">
        <v>90</v>
      </c>
      <c r="F25" s="19" t="s">
        <v>91</v>
      </c>
      <c r="G25" s="12">
        <v>136</v>
      </c>
      <c r="H25" s="13"/>
      <c r="I25" s="14">
        <f t="shared" si="0"/>
        <v>0</v>
      </c>
      <c r="J25" s="15" t="s">
        <v>29</v>
      </c>
    </row>
    <row r="26" spans="1:10" ht="42.75">
      <c r="A26" s="17" t="s">
        <v>92</v>
      </c>
      <c r="B26" s="100"/>
      <c r="C26" s="17" t="s">
        <v>25</v>
      </c>
      <c r="D26" s="18" t="s">
        <v>93</v>
      </c>
      <c r="E26" s="30" t="s">
        <v>94</v>
      </c>
      <c r="F26" s="19" t="s">
        <v>95</v>
      </c>
      <c r="G26" s="12">
        <v>166</v>
      </c>
      <c r="H26" s="13"/>
      <c r="I26" s="14">
        <f t="shared" si="0"/>
        <v>0</v>
      </c>
      <c r="J26" s="15" t="s">
        <v>29</v>
      </c>
    </row>
    <row r="27" spans="1:10" ht="34.5" customHeight="1">
      <c r="A27" s="101" t="s">
        <v>96</v>
      </c>
      <c r="B27" s="102"/>
      <c r="C27" s="102"/>
      <c r="D27" s="102"/>
      <c r="E27" s="102"/>
      <c r="F27" s="102"/>
      <c r="G27" s="102"/>
      <c r="H27" s="103"/>
      <c r="I27" s="31">
        <f>SUM(I7:I26)</f>
        <v>0</v>
      </c>
      <c r="J27" s="35"/>
    </row>
    <row r="28" spans="1:10" ht="72.75" customHeight="1">
      <c r="A28" s="99" t="s">
        <v>100</v>
      </c>
      <c r="B28" s="99"/>
      <c r="C28" s="99"/>
      <c r="D28" s="99"/>
      <c r="E28" s="99"/>
      <c r="F28" s="99"/>
      <c r="G28" s="99"/>
      <c r="H28" s="99"/>
      <c r="I28" s="99"/>
      <c r="J28" s="99"/>
    </row>
    <row r="29" spans="1:10" ht="45" customHeight="1">
      <c r="A29" s="104" t="s">
        <v>97</v>
      </c>
      <c r="B29" s="105"/>
      <c r="C29" s="105"/>
      <c r="D29" s="105"/>
      <c r="E29" s="105"/>
      <c r="F29" s="105"/>
      <c r="G29" s="106" t="s">
        <v>98</v>
      </c>
      <c r="H29" s="106"/>
      <c r="I29" s="106"/>
      <c r="J29" s="32"/>
    </row>
    <row r="30" spans="1:10">
      <c r="A30" s="33"/>
      <c r="B30" s="33"/>
      <c r="C30" s="33"/>
      <c r="D30" s="34"/>
      <c r="E30" s="33"/>
      <c r="F30" s="33"/>
      <c r="G30" s="97" t="s">
        <v>99</v>
      </c>
      <c r="H30" s="98"/>
      <c r="I30" s="98"/>
      <c r="J30" s="32"/>
    </row>
    <row r="31" spans="1:10">
      <c r="A31" s="33"/>
      <c r="B31" s="33"/>
      <c r="C31" s="33"/>
      <c r="D31" s="34"/>
      <c r="E31" s="33"/>
      <c r="F31" s="33"/>
      <c r="G31" s="33"/>
      <c r="H31" s="33"/>
      <c r="I31" s="33"/>
      <c r="J31" s="32"/>
    </row>
  </sheetData>
  <sheetProtection algorithmName="SHA-512" hashValue="j328Krc2PaLTggtbuaSeHXUoyoyJypRhejgevr6aAZV2ORI/CiDb6IMlhHjUuaK0QZ1+cQI61z5hRQtKsoYZmw==" saltValue="ZgkNXqKHEYqoT5wZHMBoPQ==" spinCount="100000" sheet="1" objects="1" scenarios="1"/>
  <mergeCells count="14">
    <mergeCell ref="G30:I30"/>
    <mergeCell ref="A28:J28"/>
    <mergeCell ref="B16:B18"/>
    <mergeCell ref="B20:B21"/>
    <mergeCell ref="B25:B26"/>
    <mergeCell ref="A27:H27"/>
    <mergeCell ref="A29:F29"/>
    <mergeCell ref="G29:I29"/>
    <mergeCell ref="B12:B15"/>
    <mergeCell ref="A1:J1"/>
    <mergeCell ref="A2:J2"/>
    <mergeCell ref="A3:J3"/>
    <mergeCell ref="A4:J4"/>
    <mergeCell ref="B7:B11"/>
  </mergeCells>
  <pageMargins left="0.7" right="0.7" top="0.75" bottom="0.75" header="0.3" footer="0.3"/>
  <pageSetup paperSize="9"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70" zoomScaleNormal="70" zoomScaleSheetLayoutView="70" workbookViewId="0">
      <selection activeCell="M8" sqref="M8"/>
    </sheetView>
  </sheetViews>
  <sheetFormatPr defaultRowHeight="15"/>
  <cols>
    <col min="1" max="1" width="9.42578125" customWidth="1"/>
    <col min="2" max="2" width="14.85546875" customWidth="1"/>
    <col min="3" max="3" width="14" customWidth="1"/>
    <col min="4" max="4" width="21.7109375" customWidth="1"/>
    <col min="5" max="5" width="68.7109375" customWidth="1"/>
    <col min="6" max="6" width="44.140625" customWidth="1"/>
    <col min="7" max="7" width="17.28515625" customWidth="1"/>
    <col min="8" max="8" width="27.85546875" customWidth="1"/>
    <col min="9" max="12" width="0" hidden="1" customWidth="1"/>
    <col min="13" max="13" width="30" customWidth="1"/>
  </cols>
  <sheetData>
    <row r="1" spans="1:13" ht="22.5" customHeight="1">
      <c r="A1" s="107" t="s">
        <v>0</v>
      </c>
      <c r="B1" s="107"/>
      <c r="C1" s="107"/>
      <c r="D1" s="107"/>
      <c r="E1" s="107"/>
      <c r="F1" s="107"/>
      <c r="G1" s="107"/>
      <c r="H1" s="107"/>
      <c r="I1" s="107"/>
      <c r="J1" s="107"/>
      <c r="K1" s="107"/>
      <c r="L1" s="107"/>
      <c r="M1" s="107"/>
    </row>
    <row r="2" spans="1:13" ht="22.5" customHeight="1">
      <c r="A2" s="107" t="s">
        <v>1</v>
      </c>
      <c r="B2" s="107"/>
      <c r="C2" s="107"/>
      <c r="D2" s="107"/>
      <c r="E2" s="107"/>
      <c r="F2" s="107"/>
      <c r="G2" s="107"/>
      <c r="H2" s="107"/>
      <c r="I2" s="107"/>
      <c r="J2" s="107"/>
      <c r="K2" s="107"/>
      <c r="L2" s="107"/>
      <c r="M2" s="107"/>
    </row>
    <row r="3" spans="1:13" ht="31.5" customHeight="1">
      <c r="A3" s="108" t="s">
        <v>102</v>
      </c>
      <c r="B3" s="108"/>
      <c r="C3" s="108"/>
      <c r="D3" s="108"/>
      <c r="E3" s="108"/>
      <c r="F3" s="108"/>
      <c r="G3" s="108"/>
      <c r="H3" s="108"/>
      <c r="I3" s="108"/>
      <c r="J3" s="108"/>
      <c r="K3" s="108"/>
      <c r="L3" s="108"/>
      <c r="M3" s="108"/>
    </row>
    <row r="4" spans="1:13" ht="36" customHeight="1">
      <c r="A4" s="109" t="s">
        <v>257</v>
      </c>
      <c r="B4" s="109"/>
      <c r="C4" s="109"/>
      <c r="D4" s="109"/>
      <c r="E4" s="109"/>
      <c r="F4" s="109"/>
      <c r="G4" s="109"/>
      <c r="H4" s="109"/>
      <c r="I4" s="109"/>
      <c r="J4" s="109"/>
      <c r="K4" s="109"/>
      <c r="L4" s="109"/>
      <c r="M4" s="109"/>
    </row>
    <row r="5" spans="1:13" ht="79.5" customHeight="1">
      <c r="A5" s="2" t="s">
        <v>103</v>
      </c>
      <c r="B5" s="2" t="s">
        <v>4</v>
      </c>
      <c r="C5" s="2" t="s">
        <v>5</v>
      </c>
      <c r="D5" s="1" t="s">
        <v>6</v>
      </c>
      <c r="E5" s="2" t="s">
        <v>7</v>
      </c>
      <c r="F5" s="3" t="s">
        <v>8</v>
      </c>
      <c r="G5" s="3" t="s">
        <v>104</v>
      </c>
      <c r="H5" s="2" t="s">
        <v>10</v>
      </c>
      <c r="I5" s="2" t="s">
        <v>11</v>
      </c>
      <c r="J5" s="36"/>
      <c r="K5" s="36"/>
      <c r="L5" s="36" t="s">
        <v>105</v>
      </c>
      <c r="M5" s="2" t="s">
        <v>11</v>
      </c>
    </row>
    <row r="6" spans="1:13">
      <c r="A6" s="1" t="s">
        <v>13</v>
      </c>
      <c r="B6" s="1" t="s">
        <v>14</v>
      </c>
      <c r="C6" s="1" t="s">
        <v>15</v>
      </c>
      <c r="D6" s="1" t="s">
        <v>16</v>
      </c>
      <c r="E6" s="2" t="s">
        <v>17</v>
      </c>
      <c r="F6" s="5" t="s">
        <v>18</v>
      </c>
      <c r="G6" s="5" t="s">
        <v>19</v>
      </c>
      <c r="H6" s="1" t="s">
        <v>20</v>
      </c>
      <c r="I6" s="1" t="s">
        <v>21</v>
      </c>
      <c r="J6" s="37"/>
      <c r="K6" s="37"/>
      <c r="L6" s="37"/>
      <c r="M6" s="2" t="s">
        <v>106</v>
      </c>
    </row>
    <row r="7" spans="1:13" ht="45" customHeight="1">
      <c r="A7" s="38" t="s">
        <v>23</v>
      </c>
      <c r="B7" s="110" t="s">
        <v>107</v>
      </c>
      <c r="C7" s="39" t="s">
        <v>47</v>
      </c>
      <c r="D7" s="40" t="s">
        <v>108</v>
      </c>
      <c r="E7" s="41" t="s">
        <v>109</v>
      </c>
      <c r="F7" s="41" t="s">
        <v>110</v>
      </c>
      <c r="G7" s="42">
        <v>52</v>
      </c>
      <c r="H7" s="43"/>
      <c r="I7" s="44"/>
      <c r="J7" s="44"/>
      <c r="K7" s="44"/>
      <c r="L7" s="44"/>
      <c r="M7" s="45">
        <f>H7*G7</f>
        <v>0</v>
      </c>
    </row>
    <row r="8" spans="1:13" ht="120" customHeight="1">
      <c r="A8" s="38" t="s">
        <v>30</v>
      </c>
      <c r="B8" s="111"/>
      <c r="C8" s="46" t="s">
        <v>47</v>
      </c>
      <c r="D8" s="47" t="s">
        <v>111</v>
      </c>
      <c r="E8" s="48" t="s">
        <v>112</v>
      </c>
      <c r="F8" s="48" t="s">
        <v>113</v>
      </c>
      <c r="G8" s="42">
        <v>60</v>
      </c>
      <c r="H8" s="43"/>
      <c r="I8" s="44"/>
      <c r="J8" s="44"/>
      <c r="K8" s="44"/>
      <c r="L8" s="44"/>
      <c r="M8" s="45">
        <f t="shared" ref="M8:M56" si="0">H8*G8</f>
        <v>0</v>
      </c>
    </row>
    <row r="9" spans="1:13" ht="76.5">
      <c r="A9" s="38" t="s">
        <v>34</v>
      </c>
      <c r="B9" s="111"/>
      <c r="C9" s="46" t="s">
        <v>47</v>
      </c>
      <c r="D9" s="47" t="s">
        <v>114</v>
      </c>
      <c r="E9" s="49" t="s">
        <v>115</v>
      </c>
      <c r="F9" s="49" t="s">
        <v>116</v>
      </c>
      <c r="G9" s="42">
        <v>16</v>
      </c>
      <c r="H9" s="43"/>
      <c r="I9" s="44"/>
      <c r="J9" s="44"/>
      <c r="K9" s="44"/>
      <c r="L9" s="44"/>
      <c r="M9" s="45">
        <f t="shared" si="0"/>
        <v>0</v>
      </c>
    </row>
    <row r="10" spans="1:13" ht="59.25" customHeight="1">
      <c r="A10" s="38" t="s">
        <v>38</v>
      </c>
      <c r="B10" s="111"/>
      <c r="C10" s="50" t="s">
        <v>25</v>
      </c>
      <c r="D10" s="113" t="s">
        <v>117</v>
      </c>
      <c r="E10" s="114" t="s">
        <v>118</v>
      </c>
      <c r="F10" s="115" t="s">
        <v>119</v>
      </c>
      <c r="G10" s="42">
        <v>4</v>
      </c>
      <c r="H10" s="43"/>
      <c r="I10" s="44"/>
      <c r="J10" s="44"/>
      <c r="K10" s="44"/>
      <c r="L10" s="44"/>
      <c r="M10" s="45">
        <f t="shared" si="0"/>
        <v>0</v>
      </c>
    </row>
    <row r="11" spans="1:13" ht="59.25" customHeight="1">
      <c r="A11" s="38" t="s">
        <v>42</v>
      </c>
      <c r="B11" s="111"/>
      <c r="C11" s="46" t="s">
        <v>47</v>
      </c>
      <c r="D11" s="113"/>
      <c r="E11" s="114"/>
      <c r="F11" s="115"/>
      <c r="G11" s="42">
        <v>76</v>
      </c>
      <c r="H11" s="43"/>
      <c r="I11" s="44"/>
      <c r="J11" s="44"/>
      <c r="K11" s="44"/>
      <c r="L11" s="44"/>
      <c r="M11" s="45">
        <f t="shared" si="0"/>
        <v>0</v>
      </c>
    </row>
    <row r="12" spans="1:13" ht="43.5" customHeight="1">
      <c r="A12" s="38" t="s">
        <v>45</v>
      </c>
      <c r="B12" s="111"/>
      <c r="C12" s="46" t="s">
        <v>120</v>
      </c>
      <c r="D12" s="51" t="s">
        <v>121</v>
      </c>
      <c r="E12" s="48" t="s">
        <v>122</v>
      </c>
      <c r="F12" s="48" t="s">
        <v>123</v>
      </c>
      <c r="G12" s="42">
        <v>55</v>
      </c>
      <c r="H12" s="43"/>
      <c r="I12" s="44"/>
      <c r="J12" s="44"/>
      <c r="K12" s="44"/>
      <c r="L12" s="44"/>
      <c r="M12" s="45">
        <f t="shared" si="0"/>
        <v>0</v>
      </c>
    </row>
    <row r="13" spans="1:13" ht="44.25" customHeight="1">
      <c r="A13" s="38" t="s">
        <v>50</v>
      </c>
      <c r="B13" s="111"/>
      <c r="C13" s="49" t="s">
        <v>25</v>
      </c>
      <c r="D13" s="116" t="s">
        <v>124</v>
      </c>
      <c r="E13" s="117" t="s">
        <v>125</v>
      </c>
      <c r="F13" s="118" t="s">
        <v>126</v>
      </c>
      <c r="G13" s="42">
        <v>5</v>
      </c>
      <c r="H13" s="43"/>
      <c r="I13" s="44"/>
      <c r="J13" s="44"/>
      <c r="K13" s="44"/>
      <c r="L13" s="44"/>
      <c r="M13" s="45">
        <f t="shared" si="0"/>
        <v>0</v>
      </c>
    </row>
    <row r="14" spans="1:13" ht="44.25" customHeight="1">
      <c r="A14" s="38" t="s">
        <v>53</v>
      </c>
      <c r="B14" s="111"/>
      <c r="C14" s="49" t="s">
        <v>47</v>
      </c>
      <c r="D14" s="116"/>
      <c r="E14" s="117"/>
      <c r="F14" s="118"/>
      <c r="G14" s="42">
        <v>11</v>
      </c>
      <c r="H14" s="43"/>
      <c r="I14" s="44"/>
      <c r="J14" s="44"/>
      <c r="K14" s="44"/>
      <c r="L14" s="44"/>
      <c r="M14" s="45">
        <f t="shared" si="0"/>
        <v>0</v>
      </c>
    </row>
    <row r="15" spans="1:13" ht="44.25" customHeight="1">
      <c r="A15" s="38" t="s">
        <v>56</v>
      </c>
      <c r="B15" s="111"/>
      <c r="C15" s="46" t="s">
        <v>25</v>
      </c>
      <c r="D15" s="113" t="s">
        <v>127</v>
      </c>
      <c r="E15" s="117" t="s">
        <v>128</v>
      </c>
      <c r="F15" s="118" t="s">
        <v>119</v>
      </c>
      <c r="G15" s="42">
        <v>52</v>
      </c>
      <c r="H15" s="43"/>
      <c r="I15" s="44"/>
      <c r="J15" s="44"/>
      <c r="K15" s="44"/>
      <c r="L15" s="44"/>
      <c r="M15" s="45">
        <f t="shared" si="0"/>
        <v>0</v>
      </c>
    </row>
    <row r="16" spans="1:13" ht="44.25" customHeight="1">
      <c r="A16" s="38" t="s">
        <v>60</v>
      </c>
      <c r="B16" s="112"/>
      <c r="C16" s="46" t="s">
        <v>47</v>
      </c>
      <c r="D16" s="113"/>
      <c r="E16" s="117"/>
      <c r="F16" s="118"/>
      <c r="G16" s="42">
        <v>32</v>
      </c>
      <c r="H16" s="43"/>
      <c r="I16" s="44"/>
      <c r="J16" s="44"/>
      <c r="K16" s="44"/>
      <c r="L16" s="44"/>
      <c r="M16" s="45">
        <f t="shared" si="0"/>
        <v>0</v>
      </c>
    </row>
    <row r="17" spans="1:13" ht="51">
      <c r="A17" s="38" t="s">
        <v>63</v>
      </c>
      <c r="B17" s="110" t="s">
        <v>107</v>
      </c>
      <c r="C17" s="46" t="s">
        <v>47</v>
      </c>
      <c r="D17" s="47" t="s">
        <v>129</v>
      </c>
      <c r="E17" s="46" t="s">
        <v>130</v>
      </c>
      <c r="F17" s="46" t="s">
        <v>131</v>
      </c>
      <c r="G17" s="42">
        <v>14</v>
      </c>
      <c r="H17" s="43"/>
      <c r="I17" s="44"/>
      <c r="J17" s="44"/>
      <c r="K17" s="44"/>
      <c r="L17" s="44"/>
      <c r="M17" s="45">
        <f t="shared" si="0"/>
        <v>0</v>
      </c>
    </row>
    <row r="18" spans="1:13" ht="47.25" customHeight="1">
      <c r="A18" s="38" t="s">
        <v>66</v>
      </c>
      <c r="B18" s="111"/>
      <c r="C18" s="46" t="s">
        <v>25</v>
      </c>
      <c r="D18" s="119" t="s">
        <v>132</v>
      </c>
      <c r="E18" s="114" t="s">
        <v>133</v>
      </c>
      <c r="F18" s="120" t="s">
        <v>134</v>
      </c>
      <c r="G18" s="42">
        <v>3</v>
      </c>
      <c r="H18" s="43"/>
      <c r="I18" s="44"/>
      <c r="J18" s="44"/>
      <c r="K18" s="44"/>
      <c r="L18" s="44"/>
      <c r="M18" s="45">
        <f t="shared" si="0"/>
        <v>0</v>
      </c>
    </row>
    <row r="19" spans="1:13" ht="47.25" customHeight="1">
      <c r="A19" s="38" t="s">
        <v>68</v>
      </c>
      <c r="B19" s="111"/>
      <c r="C19" s="50" t="s">
        <v>47</v>
      </c>
      <c r="D19" s="119"/>
      <c r="E19" s="114"/>
      <c r="F19" s="120"/>
      <c r="G19" s="42">
        <v>22</v>
      </c>
      <c r="H19" s="43"/>
      <c r="I19" s="44"/>
      <c r="J19" s="44"/>
      <c r="K19" s="44"/>
      <c r="L19" s="44"/>
      <c r="M19" s="45">
        <f t="shared" si="0"/>
        <v>0</v>
      </c>
    </row>
    <row r="20" spans="1:13" ht="89.25">
      <c r="A20" s="38" t="s">
        <v>72</v>
      </c>
      <c r="B20" s="111"/>
      <c r="C20" s="50" t="s">
        <v>47</v>
      </c>
      <c r="D20" s="52" t="s">
        <v>135</v>
      </c>
      <c r="E20" s="53" t="s">
        <v>136</v>
      </c>
      <c r="F20" s="53" t="s">
        <v>137</v>
      </c>
      <c r="G20" s="42">
        <v>13</v>
      </c>
      <c r="H20" s="43"/>
      <c r="I20" s="44"/>
      <c r="J20" s="44"/>
      <c r="K20" s="44"/>
      <c r="L20" s="44"/>
      <c r="M20" s="45">
        <f t="shared" si="0"/>
        <v>0</v>
      </c>
    </row>
    <row r="21" spans="1:13" ht="63.75">
      <c r="A21" s="38" t="s">
        <v>74</v>
      </c>
      <c r="B21" s="111"/>
      <c r="C21" s="50" t="s">
        <v>47</v>
      </c>
      <c r="D21" s="52" t="s">
        <v>138</v>
      </c>
      <c r="E21" s="46" t="s">
        <v>139</v>
      </c>
      <c r="F21" s="46" t="s">
        <v>140</v>
      </c>
      <c r="G21" s="42">
        <v>13</v>
      </c>
      <c r="H21" s="43"/>
      <c r="I21" s="44"/>
      <c r="J21" s="44"/>
      <c r="K21" s="44"/>
      <c r="L21" s="44"/>
      <c r="M21" s="45">
        <f t="shared" si="0"/>
        <v>0</v>
      </c>
    </row>
    <row r="22" spans="1:13" ht="51">
      <c r="A22" s="38" t="s">
        <v>76</v>
      </c>
      <c r="B22" s="111"/>
      <c r="C22" s="50" t="s">
        <v>120</v>
      </c>
      <c r="D22" s="52" t="s">
        <v>141</v>
      </c>
      <c r="E22" s="49" t="s">
        <v>142</v>
      </c>
      <c r="F22" s="49" t="s">
        <v>143</v>
      </c>
      <c r="G22" s="42">
        <v>10</v>
      </c>
      <c r="H22" s="43"/>
      <c r="I22" s="44"/>
      <c r="J22" s="44"/>
      <c r="K22" s="44"/>
      <c r="L22" s="44"/>
      <c r="M22" s="45">
        <f t="shared" si="0"/>
        <v>0</v>
      </c>
    </row>
    <row r="23" spans="1:13" ht="27" customHeight="1">
      <c r="A23" s="38" t="s">
        <v>79</v>
      </c>
      <c r="B23" s="111"/>
      <c r="C23" s="46" t="s">
        <v>25</v>
      </c>
      <c r="D23" s="121" t="s">
        <v>144</v>
      </c>
      <c r="E23" s="122" t="s">
        <v>145</v>
      </c>
      <c r="F23" s="123" t="s">
        <v>146</v>
      </c>
      <c r="G23" s="42">
        <v>14</v>
      </c>
      <c r="H23" s="43"/>
      <c r="I23" s="44"/>
      <c r="J23" s="44"/>
      <c r="K23" s="44"/>
      <c r="L23" s="44"/>
      <c r="M23" s="45">
        <f t="shared" si="0"/>
        <v>0</v>
      </c>
    </row>
    <row r="24" spans="1:13" ht="27" customHeight="1">
      <c r="A24" s="38" t="s">
        <v>84</v>
      </c>
      <c r="B24" s="111"/>
      <c r="C24" s="46" t="s">
        <v>47</v>
      </c>
      <c r="D24" s="121"/>
      <c r="E24" s="122"/>
      <c r="F24" s="123"/>
      <c r="G24" s="42">
        <v>16</v>
      </c>
      <c r="H24" s="43"/>
      <c r="I24" s="44"/>
      <c r="J24" s="44"/>
      <c r="K24" s="44"/>
      <c r="L24" s="44"/>
      <c r="M24" s="45">
        <f t="shared" si="0"/>
        <v>0</v>
      </c>
    </row>
    <row r="25" spans="1:13" ht="51">
      <c r="A25" s="38" t="s">
        <v>88</v>
      </c>
      <c r="B25" s="111"/>
      <c r="C25" s="50" t="s">
        <v>47</v>
      </c>
      <c r="D25" s="54" t="s">
        <v>147</v>
      </c>
      <c r="E25" s="48" t="s">
        <v>148</v>
      </c>
      <c r="F25" s="55" t="s">
        <v>149</v>
      </c>
      <c r="G25" s="42">
        <v>16</v>
      </c>
      <c r="H25" s="43"/>
      <c r="I25" s="44"/>
      <c r="J25" s="44"/>
      <c r="K25" s="44"/>
      <c r="L25" s="44"/>
      <c r="M25" s="45">
        <f t="shared" si="0"/>
        <v>0</v>
      </c>
    </row>
    <row r="26" spans="1:13" ht="55.5" customHeight="1">
      <c r="A26" s="38" t="s">
        <v>92</v>
      </c>
      <c r="B26" s="111"/>
      <c r="C26" s="50" t="s">
        <v>120</v>
      </c>
      <c r="D26" s="51" t="s">
        <v>150</v>
      </c>
      <c r="E26" s="53" t="s">
        <v>151</v>
      </c>
      <c r="F26" s="56" t="s">
        <v>152</v>
      </c>
      <c r="G26" s="42">
        <v>124</v>
      </c>
      <c r="H26" s="43"/>
      <c r="I26" s="44"/>
      <c r="J26" s="44"/>
      <c r="K26" s="44"/>
      <c r="L26" s="44"/>
      <c r="M26" s="45">
        <f t="shared" si="0"/>
        <v>0</v>
      </c>
    </row>
    <row r="27" spans="1:13" ht="74.25" customHeight="1">
      <c r="A27" s="38" t="s">
        <v>153</v>
      </c>
      <c r="B27" s="111"/>
      <c r="C27" s="50" t="s">
        <v>120</v>
      </c>
      <c r="D27" s="51" t="s">
        <v>154</v>
      </c>
      <c r="E27" s="56" t="s">
        <v>155</v>
      </c>
      <c r="F27" s="57" t="s">
        <v>156</v>
      </c>
      <c r="G27" s="42">
        <v>47</v>
      </c>
      <c r="H27" s="43"/>
      <c r="I27" s="44"/>
      <c r="J27" s="44"/>
      <c r="K27" s="44"/>
      <c r="L27" s="44"/>
      <c r="M27" s="45">
        <f t="shared" si="0"/>
        <v>0</v>
      </c>
    </row>
    <row r="28" spans="1:13" ht="45" customHeight="1">
      <c r="A28" s="38" t="s">
        <v>157</v>
      </c>
      <c r="B28" s="111"/>
      <c r="C28" s="46" t="s">
        <v>47</v>
      </c>
      <c r="D28" s="51" t="s">
        <v>158</v>
      </c>
      <c r="E28" s="53" t="s">
        <v>159</v>
      </c>
      <c r="F28" s="56" t="s">
        <v>160</v>
      </c>
      <c r="G28" s="42">
        <v>12</v>
      </c>
      <c r="H28" s="43"/>
      <c r="I28" s="44"/>
      <c r="J28" s="44"/>
      <c r="K28" s="44"/>
      <c r="L28" s="44"/>
      <c r="M28" s="45">
        <f t="shared" si="0"/>
        <v>0</v>
      </c>
    </row>
    <row r="29" spans="1:13" ht="63.75">
      <c r="A29" s="38" t="s">
        <v>161</v>
      </c>
      <c r="B29" s="112"/>
      <c r="C29" s="50" t="s">
        <v>47</v>
      </c>
      <c r="D29" s="58" t="s">
        <v>162</v>
      </c>
      <c r="E29" s="59" t="s">
        <v>163</v>
      </c>
      <c r="F29" s="56" t="s">
        <v>164</v>
      </c>
      <c r="G29" s="42">
        <v>3</v>
      </c>
      <c r="H29" s="43"/>
      <c r="I29" s="44"/>
      <c r="J29" s="44"/>
      <c r="K29" s="44"/>
      <c r="L29" s="44"/>
      <c r="M29" s="45">
        <f t="shared" si="0"/>
        <v>0</v>
      </c>
    </row>
    <row r="30" spans="1:13" ht="140.25">
      <c r="A30" s="38" t="s">
        <v>165</v>
      </c>
      <c r="B30" s="110" t="s">
        <v>166</v>
      </c>
      <c r="C30" s="46" t="s">
        <v>25</v>
      </c>
      <c r="D30" s="52" t="s">
        <v>167</v>
      </c>
      <c r="E30" s="60" t="s">
        <v>168</v>
      </c>
      <c r="F30" s="61" t="s">
        <v>169</v>
      </c>
      <c r="G30" s="42">
        <v>52</v>
      </c>
      <c r="H30" s="43"/>
      <c r="I30" s="44"/>
      <c r="J30" s="44"/>
      <c r="K30" s="44"/>
      <c r="L30" s="44"/>
      <c r="M30" s="45">
        <f t="shared" si="0"/>
        <v>0</v>
      </c>
    </row>
    <row r="31" spans="1:13" ht="63.75">
      <c r="A31" s="38" t="s">
        <v>170</v>
      </c>
      <c r="B31" s="111"/>
      <c r="C31" s="50" t="s">
        <v>47</v>
      </c>
      <c r="D31" s="58" t="s">
        <v>162</v>
      </c>
      <c r="E31" s="59" t="s">
        <v>163</v>
      </c>
      <c r="F31" s="56" t="s">
        <v>164</v>
      </c>
      <c r="G31" s="42">
        <v>3</v>
      </c>
      <c r="H31" s="43"/>
      <c r="I31" s="44"/>
      <c r="J31" s="44"/>
      <c r="K31" s="44"/>
      <c r="L31" s="44"/>
      <c r="M31" s="45">
        <f t="shared" si="0"/>
        <v>0</v>
      </c>
    </row>
    <row r="32" spans="1:13" ht="51" customHeight="1">
      <c r="A32" s="38" t="s">
        <v>171</v>
      </c>
      <c r="B32" s="111"/>
      <c r="C32" s="50" t="s">
        <v>25</v>
      </c>
      <c r="D32" s="124" t="s">
        <v>172</v>
      </c>
      <c r="E32" s="122" t="s">
        <v>173</v>
      </c>
      <c r="F32" s="123" t="s">
        <v>174</v>
      </c>
      <c r="G32" s="42">
        <v>250</v>
      </c>
      <c r="H32" s="43"/>
      <c r="I32" s="44"/>
      <c r="J32" s="44"/>
      <c r="K32" s="44"/>
      <c r="L32" s="44"/>
      <c r="M32" s="45">
        <f t="shared" si="0"/>
        <v>0</v>
      </c>
    </row>
    <row r="33" spans="1:13" ht="51" customHeight="1">
      <c r="A33" s="38" t="s">
        <v>175</v>
      </c>
      <c r="B33" s="111"/>
      <c r="C33" s="50" t="s">
        <v>47</v>
      </c>
      <c r="D33" s="124"/>
      <c r="E33" s="122"/>
      <c r="F33" s="123"/>
      <c r="G33" s="42">
        <v>88</v>
      </c>
      <c r="H33" s="43"/>
      <c r="I33" s="44"/>
      <c r="J33" s="44"/>
      <c r="K33" s="44"/>
      <c r="L33" s="44"/>
      <c r="M33" s="45">
        <f t="shared" si="0"/>
        <v>0</v>
      </c>
    </row>
    <row r="34" spans="1:13" ht="63.75">
      <c r="A34" s="38" t="s">
        <v>176</v>
      </c>
      <c r="B34" s="111"/>
      <c r="C34" s="50" t="s">
        <v>25</v>
      </c>
      <c r="D34" s="62" t="s">
        <v>177</v>
      </c>
      <c r="E34" s="57" t="s">
        <v>178</v>
      </c>
      <c r="F34" s="57" t="s">
        <v>179</v>
      </c>
      <c r="G34" s="42">
        <v>116</v>
      </c>
      <c r="H34" s="43"/>
      <c r="I34" s="44"/>
      <c r="J34" s="44"/>
      <c r="K34" s="44"/>
      <c r="L34" s="44"/>
      <c r="M34" s="45">
        <f t="shared" si="0"/>
        <v>0</v>
      </c>
    </row>
    <row r="35" spans="1:13" ht="39.75" customHeight="1">
      <c r="A35" s="38" t="s">
        <v>180</v>
      </c>
      <c r="B35" s="127" t="s">
        <v>181</v>
      </c>
      <c r="C35" s="46" t="s">
        <v>25</v>
      </c>
      <c r="D35" s="129" t="s">
        <v>182</v>
      </c>
      <c r="E35" s="125" t="s">
        <v>183</v>
      </c>
      <c r="F35" s="126" t="s">
        <v>184</v>
      </c>
      <c r="G35" s="42">
        <v>112</v>
      </c>
      <c r="H35" s="43"/>
      <c r="I35" s="44"/>
      <c r="J35" s="44"/>
      <c r="K35" s="44"/>
      <c r="L35" s="44"/>
      <c r="M35" s="45">
        <f t="shared" si="0"/>
        <v>0</v>
      </c>
    </row>
    <row r="36" spans="1:13" ht="39.75" customHeight="1">
      <c r="A36" s="38" t="s">
        <v>185</v>
      </c>
      <c r="B36" s="128"/>
      <c r="C36" s="50" t="s">
        <v>47</v>
      </c>
      <c r="D36" s="129"/>
      <c r="E36" s="125"/>
      <c r="F36" s="126"/>
      <c r="G36" s="42">
        <v>34</v>
      </c>
      <c r="H36" s="43"/>
      <c r="I36" s="44"/>
      <c r="J36" s="44"/>
      <c r="K36" s="44"/>
      <c r="L36" s="44"/>
      <c r="M36" s="45">
        <f t="shared" si="0"/>
        <v>0</v>
      </c>
    </row>
    <row r="37" spans="1:13" ht="39.75" customHeight="1">
      <c r="A37" s="38" t="s">
        <v>186</v>
      </c>
      <c r="B37" s="128"/>
      <c r="C37" s="50" t="s">
        <v>25</v>
      </c>
      <c r="D37" s="130" t="s">
        <v>187</v>
      </c>
      <c r="E37" s="114" t="s">
        <v>188</v>
      </c>
      <c r="F37" s="114" t="s">
        <v>189</v>
      </c>
      <c r="G37" s="42">
        <v>66</v>
      </c>
      <c r="H37" s="43"/>
      <c r="I37" s="44"/>
      <c r="J37" s="44"/>
      <c r="K37" s="44"/>
      <c r="L37" s="44"/>
      <c r="M37" s="45">
        <f t="shared" si="0"/>
        <v>0</v>
      </c>
    </row>
    <row r="38" spans="1:13" ht="39.75" customHeight="1">
      <c r="A38" s="38" t="s">
        <v>190</v>
      </c>
      <c r="B38" s="128"/>
      <c r="C38" s="50" t="s">
        <v>47</v>
      </c>
      <c r="D38" s="130"/>
      <c r="E38" s="114"/>
      <c r="F38" s="114"/>
      <c r="G38" s="42">
        <v>16</v>
      </c>
      <c r="H38" s="43"/>
      <c r="I38" s="44"/>
      <c r="J38" s="44"/>
      <c r="K38" s="44"/>
      <c r="L38" s="44"/>
      <c r="M38" s="45">
        <f t="shared" si="0"/>
        <v>0</v>
      </c>
    </row>
    <row r="39" spans="1:13" ht="78" customHeight="1">
      <c r="A39" s="38" t="s">
        <v>191</v>
      </c>
      <c r="B39" s="128"/>
      <c r="C39" s="50" t="s">
        <v>25</v>
      </c>
      <c r="D39" s="63" t="s">
        <v>192</v>
      </c>
      <c r="E39" s="57" t="s">
        <v>193</v>
      </c>
      <c r="F39" s="57" t="s">
        <v>194</v>
      </c>
      <c r="G39" s="42">
        <v>12</v>
      </c>
      <c r="H39" s="43"/>
      <c r="I39" s="44"/>
      <c r="J39" s="44"/>
      <c r="K39" s="44"/>
      <c r="L39" s="44"/>
      <c r="M39" s="45">
        <f t="shared" si="0"/>
        <v>0</v>
      </c>
    </row>
    <row r="40" spans="1:13" ht="70.5" customHeight="1">
      <c r="A40" s="38" t="s">
        <v>195</v>
      </c>
      <c r="B40" s="127" t="s">
        <v>196</v>
      </c>
      <c r="C40" s="57" t="s">
        <v>25</v>
      </c>
      <c r="D40" s="121" t="s">
        <v>197</v>
      </c>
      <c r="E40" s="57" t="s">
        <v>198</v>
      </c>
      <c r="F40" s="53" t="s">
        <v>199</v>
      </c>
      <c r="G40" s="42">
        <v>138</v>
      </c>
      <c r="H40" s="43"/>
      <c r="I40" s="44"/>
      <c r="J40" s="44"/>
      <c r="K40" s="44"/>
      <c r="L40" s="44"/>
      <c r="M40" s="45">
        <f t="shared" si="0"/>
        <v>0</v>
      </c>
    </row>
    <row r="41" spans="1:13" ht="71.25" customHeight="1">
      <c r="A41" s="38" t="s">
        <v>200</v>
      </c>
      <c r="B41" s="128"/>
      <c r="C41" s="57" t="s">
        <v>47</v>
      </c>
      <c r="D41" s="121"/>
      <c r="E41" s="57" t="s">
        <v>201</v>
      </c>
      <c r="F41" s="53" t="s">
        <v>202</v>
      </c>
      <c r="G41" s="42">
        <v>44</v>
      </c>
      <c r="H41" s="43"/>
      <c r="I41" s="44"/>
      <c r="J41" s="44"/>
      <c r="K41" s="44"/>
      <c r="L41" s="44"/>
      <c r="M41" s="45">
        <f t="shared" si="0"/>
        <v>0</v>
      </c>
    </row>
    <row r="42" spans="1:13" ht="71.25" customHeight="1">
      <c r="A42" s="38" t="s">
        <v>203</v>
      </c>
      <c r="B42" s="128"/>
      <c r="C42" s="57" t="s">
        <v>25</v>
      </c>
      <c r="D42" s="121" t="s">
        <v>204</v>
      </c>
      <c r="E42" s="53" t="s">
        <v>205</v>
      </c>
      <c r="F42" s="57" t="s">
        <v>206</v>
      </c>
      <c r="G42" s="42">
        <v>116</v>
      </c>
      <c r="H42" s="43"/>
      <c r="I42" s="44"/>
      <c r="J42" s="44"/>
      <c r="K42" s="44"/>
      <c r="L42" s="44"/>
      <c r="M42" s="45">
        <f t="shared" si="0"/>
        <v>0</v>
      </c>
    </row>
    <row r="43" spans="1:13" ht="71.25" customHeight="1">
      <c r="A43" s="38" t="s">
        <v>207</v>
      </c>
      <c r="B43" s="128"/>
      <c r="C43" s="57" t="s">
        <v>47</v>
      </c>
      <c r="D43" s="121"/>
      <c r="E43" s="53" t="s">
        <v>205</v>
      </c>
      <c r="F43" s="57" t="s">
        <v>208</v>
      </c>
      <c r="G43" s="42">
        <v>42</v>
      </c>
      <c r="H43" s="43"/>
      <c r="I43" s="44"/>
      <c r="J43" s="44"/>
      <c r="K43" s="44"/>
      <c r="L43" s="44"/>
      <c r="M43" s="45">
        <f t="shared" si="0"/>
        <v>0</v>
      </c>
    </row>
    <row r="44" spans="1:13" ht="24.75" customHeight="1">
      <c r="A44" s="38" t="s">
        <v>209</v>
      </c>
      <c r="B44" s="127" t="s">
        <v>210</v>
      </c>
      <c r="C44" s="57" t="s">
        <v>25</v>
      </c>
      <c r="D44" s="121" t="s">
        <v>211</v>
      </c>
      <c r="E44" s="123" t="s">
        <v>212</v>
      </c>
      <c r="F44" s="123" t="s">
        <v>213</v>
      </c>
      <c r="G44" s="42">
        <v>20</v>
      </c>
      <c r="H44" s="43"/>
      <c r="I44" s="44"/>
      <c r="J44" s="44"/>
      <c r="K44" s="44"/>
      <c r="L44" s="44"/>
      <c r="M44" s="45">
        <f t="shared" si="0"/>
        <v>0</v>
      </c>
    </row>
    <row r="45" spans="1:13" ht="24.75" customHeight="1">
      <c r="A45" s="38" t="s">
        <v>214</v>
      </c>
      <c r="B45" s="128"/>
      <c r="C45" s="46" t="s">
        <v>47</v>
      </c>
      <c r="D45" s="121"/>
      <c r="E45" s="123"/>
      <c r="F45" s="123"/>
      <c r="G45" s="42">
        <v>2</v>
      </c>
      <c r="H45" s="43"/>
      <c r="I45" s="44"/>
      <c r="J45" s="44"/>
      <c r="K45" s="44"/>
      <c r="L45" s="44"/>
      <c r="M45" s="45">
        <f t="shared" si="0"/>
        <v>0</v>
      </c>
    </row>
    <row r="46" spans="1:13" ht="58.5" customHeight="1">
      <c r="A46" s="38" t="s">
        <v>215</v>
      </c>
      <c r="B46" s="128"/>
      <c r="C46" s="46" t="s">
        <v>25</v>
      </c>
      <c r="D46" s="130" t="s">
        <v>216</v>
      </c>
      <c r="E46" s="53" t="s">
        <v>217</v>
      </c>
      <c r="F46" s="117" t="s">
        <v>218</v>
      </c>
      <c r="G46" s="42">
        <v>130</v>
      </c>
      <c r="H46" s="43"/>
      <c r="I46" s="44"/>
      <c r="J46" s="44"/>
      <c r="K46" s="44"/>
      <c r="L46" s="44"/>
      <c r="M46" s="45">
        <f t="shared" si="0"/>
        <v>0</v>
      </c>
    </row>
    <row r="47" spans="1:13" ht="51">
      <c r="A47" s="38" t="s">
        <v>219</v>
      </c>
      <c r="B47" s="128"/>
      <c r="C47" s="50" t="s">
        <v>47</v>
      </c>
      <c r="D47" s="130"/>
      <c r="E47" s="53" t="s">
        <v>220</v>
      </c>
      <c r="F47" s="117"/>
      <c r="G47" s="42">
        <v>64</v>
      </c>
      <c r="H47" s="43"/>
      <c r="I47" s="44"/>
      <c r="J47" s="44"/>
      <c r="K47" s="44"/>
      <c r="L47" s="44"/>
      <c r="M47" s="45">
        <f t="shared" si="0"/>
        <v>0</v>
      </c>
    </row>
    <row r="48" spans="1:13" ht="51">
      <c r="A48" s="38" t="s">
        <v>221</v>
      </c>
      <c r="B48" s="128"/>
      <c r="C48" s="57" t="s">
        <v>120</v>
      </c>
      <c r="D48" s="51" t="s">
        <v>222</v>
      </c>
      <c r="E48" s="53" t="s">
        <v>223</v>
      </c>
      <c r="F48" s="53" t="s">
        <v>224</v>
      </c>
      <c r="G48" s="42">
        <v>30</v>
      </c>
      <c r="H48" s="43"/>
      <c r="I48" s="44"/>
      <c r="J48" s="44"/>
      <c r="K48" s="44"/>
      <c r="L48" s="44"/>
      <c r="M48" s="45">
        <f t="shared" si="0"/>
        <v>0</v>
      </c>
    </row>
    <row r="49" spans="1:13" ht="38.25">
      <c r="A49" s="38" t="s">
        <v>225</v>
      </c>
      <c r="B49" s="128"/>
      <c r="C49" s="46" t="s">
        <v>120</v>
      </c>
      <c r="D49" s="64" t="s">
        <v>226</v>
      </c>
      <c r="E49" s="65" t="s">
        <v>227</v>
      </c>
      <c r="F49" s="65" t="s">
        <v>228</v>
      </c>
      <c r="G49" s="42">
        <v>23</v>
      </c>
      <c r="H49" s="43"/>
      <c r="I49" s="44"/>
      <c r="J49" s="44"/>
      <c r="K49" s="44"/>
      <c r="L49" s="44"/>
      <c r="M49" s="45">
        <f t="shared" si="0"/>
        <v>0</v>
      </c>
    </row>
    <row r="50" spans="1:13" ht="38.25">
      <c r="A50" s="38" t="s">
        <v>229</v>
      </c>
      <c r="B50" s="128"/>
      <c r="C50" s="46" t="s">
        <v>120</v>
      </c>
      <c r="D50" s="64" t="s">
        <v>226</v>
      </c>
      <c r="E50" s="66" t="s">
        <v>230</v>
      </c>
      <c r="F50" s="65" t="s">
        <v>231</v>
      </c>
      <c r="G50" s="42">
        <v>18</v>
      </c>
      <c r="H50" s="43"/>
      <c r="I50" s="44"/>
      <c r="J50" s="44"/>
      <c r="K50" s="44"/>
      <c r="L50" s="44"/>
      <c r="M50" s="45">
        <f t="shared" si="0"/>
        <v>0</v>
      </c>
    </row>
    <row r="51" spans="1:13" ht="47.25" customHeight="1">
      <c r="A51" s="38" t="s">
        <v>232</v>
      </c>
      <c r="B51" s="128"/>
      <c r="C51" s="50" t="s">
        <v>25</v>
      </c>
      <c r="D51" s="130" t="s">
        <v>233</v>
      </c>
      <c r="E51" s="117" t="s">
        <v>234</v>
      </c>
      <c r="F51" s="117" t="s">
        <v>235</v>
      </c>
      <c r="G51" s="42">
        <v>56</v>
      </c>
      <c r="H51" s="43"/>
      <c r="I51" s="44"/>
      <c r="J51" s="44"/>
      <c r="K51" s="44"/>
      <c r="L51" s="44"/>
      <c r="M51" s="45">
        <f t="shared" si="0"/>
        <v>0</v>
      </c>
    </row>
    <row r="52" spans="1:13" ht="47.25" customHeight="1">
      <c r="A52" s="38" t="s">
        <v>236</v>
      </c>
      <c r="B52" s="128"/>
      <c r="C52" s="46" t="s">
        <v>47</v>
      </c>
      <c r="D52" s="130"/>
      <c r="E52" s="117"/>
      <c r="F52" s="117"/>
      <c r="G52" s="42">
        <v>6</v>
      </c>
      <c r="H52" s="43"/>
      <c r="I52" s="44"/>
      <c r="J52" s="44"/>
      <c r="K52" s="44"/>
      <c r="L52" s="44"/>
      <c r="M52" s="45">
        <f t="shared" si="0"/>
        <v>0</v>
      </c>
    </row>
    <row r="53" spans="1:13" ht="25.5" customHeight="1">
      <c r="A53" s="38" t="s">
        <v>237</v>
      </c>
      <c r="B53" s="127" t="s">
        <v>238</v>
      </c>
      <c r="C53" s="131" t="s">
        <v>239</v>
      </c>
      <c r="D53" s="132"/>
      <c r="E53" s="67" t="s">
        <v>240</v>
      </c>
      <c r="F53" s="53"/>
      <c r="G53" s="42">
        <v>8</v>
      </c>
      <c r="H53" s="43"/>
      <c r="I53" s="44"/>
      <c r="J53" s="44"/>
      <c r="K53" s="44"/>
      <c r="L53" s="44"/>
      <c r="M53" s="45">
        <f t="shared" si="0"/>
        <v>0</v>
      </c>
    </row>
    <row r="54" spans="1:13" ht="40.5" customHeight="1">
      <c r="A54" s="38" t="s">
        <v>241</v>
      </c>
      <c r="B54" s="128"/>
      <c r="C54" s="131" t="s">
        <v>242</v>
      </c>
      <c r="D54" s="132"/>
      <c r="E54" s="53" t="s">
        <v>243</v>
      </c>
      <c r="F54" s="53" t="s">
        <v>244</v>
      </c>
      <c r="G54" s="42">
        <v>8</v>
      </c>
      <c r="H54" s="43"/>
      <c r="I54" s="44"/>
      <c r="J54" s="44"/>
      <c r="K54" s="44"/>
      <c r="L54" s="44"/>
      <c r="M54" s="45">
        <f t="shared" si="0"/>
        <v>0</v>
      </c>
    </row>
    <row r="55" spans="1:13" ht="38.25">
      <c r="A55" s="38" t="s">
        <v>245</v>
      </c>
      <c r="B55" s="128"/>
      <c r="C55" s="131" t="s">
        <v>246</v>
      </c>
      <c r="D55" s="132"/>
      <c r="E55" s="53" t="s">
        <v>247</v>
      </c>
      <c r="F55" s="53" t="s">
        <v>248</v>
      </c>
      <c r="G55" s="42">
        <v>8</v>
      </c>
      <c r="H55" s="43"/>
      <c r="I55" s="44"/>
      <c r="J55" s="44"/>
      <c r="K55" s="44"/>
      <c r="L55" s="44"/>
      <c r="M55" s="45">
        <f t="shared" si="0"/>
        <v>0</v>
      </c>
    </row>
    <row r="56" spans="1:13" ht="25.5">
      <c r="A56" s="38" t="s">
        <v>249</v>
      </c>
      <c r="B56" s="128"/>
      <c r="C56" s="131" t="s">
        <v>121</v>
      </c>
      <c r="D56" s="132"/>
      <c r="E56" s="48" t="s">
        <v>250</v>
      </c>
      <c r="F56" s="53" t="s">
        <v>123</v>
      </c>
      <c r="G56" s="42">
        <v>4</v>
      </c>
      <c r="H56" s="43"/>
      <c r="I56" s="44"/>
      <c r="J56" s="44"/>
      <c r="K56" s="44"/>
      <c r="L56" s="44"/>
      <c r="M56" s="45">
        <f t="shared" si="0"/>
        <v>0</v>
      </c>
    </row>
    <row r="57" spans="1:13" ht="31.5">
      <c r="A57" s="133" t="s">
        <v>251</v>
      </c>
      <c r="B57" s="133"/>
      <c r="C57" s="68"/>
      <c r="D57" s="68"/>
      <c r="E57" s="69"/>
      <c r="F57" s="69"/>
      <c r="G57" s="70"/>
      <c r="H57" s="71" t="s">
        <v>252</v>
      </c>
      <c r="I57" s="72"/>
      <c r="J57" s="72"/>
      <c r="K57" s="72"/>
      <c r="L57" s="72"/>
      <c r="M57" s="73">
        <f>SUM(M7:M56)</f>
        <v>0</v>
      </c>
    </row>
    <row r="58" spans="1:13" ht="75" customHeight="1">
      <c r="A58" s="134" t="s">
        <v>253</v>
      </c>
      <c r="B58" s="134"/>
      <c r="C58" s="134"/>
      <c r="D58" s="134"/>
      <c r="E58" s="134"/>
      <c r="F58" s="134"/>
      <c r="G58" s="134"/>
      <c r="H58" s="134"/>
      <c r="I58" s="134"/>
      <c r="J58" s="134"/>
      <c r="K58" s="134"/>
      <c r="L58" s="134"/>
      <c r="M58" s="74"/>
    </row>
    <row r="59" spans="1:13" ht="29.25" customHeight="1">
      <c r="A59" s="134" t="s">
        <v>254</v>
      </c>
      <c r="B59" s="134"/>
      <c r="C59" s="134"/>
      <c r="D59" s="134"/>
      <c r="E59" s="134"/>
      <c r="F59" s="134"/>
      <c r="G59" s="134"/>
      <c r="H59" s="134"/>
      <c r="I59" s="74"/>
      <c r="J59" s="74"/>
      <c r="K59" s="74"/>
      <c r="L59" s="74"/>
      <c r="M59" s="74"/>
    </row>
    <row r="60" spans="1:13" ht="29.25" customHeight="1">
      <c r="A60" s="134" t="s">
        <v>255</v>
      </c>
      <c r="B60" s="134"/>
      <c r="C60" s="134"/>
      <c r="D60" s="134"/>
      <c r="E60" s="134"/>
      <c r="F60" s="134"/>
      <c r="G60" s="134"/>
      <c r="H60" s="74"/>
      <c r="I60" s="74"/>
      <c r="J60" s="74"/>
      <c r="K60" s="74"/>
      <c r="L60" s="74"/>
      <c r="M60" s="74"/>
    </row>
    <row r="61" spans="1:13" ht="54.75" customHeight="1">
      <c r="A61" s="134" t="s">
        <v>256</v>
      </c>
      <c r="B61" s="134"/>
      <c r="C61" s="134"/>
      <c r="D61" s="134"/>
      <c r="E61" s="134"/>
      <c r="F61" s="134"/>
      <c r="G61" s="134"/>
      <c r="H61" s="134"/>
      <c r="I61" s="75"/>
      <c r="J61" s="76"/>
      <c r="K61" s="77"/>
      <c r="L61" s="77"/>
      <c r="M61" s="77"/>
    </row>
    <row r="62" spans="1:13">
      <c r="A62" s="33"/>
      <c r="B62" s="33"/>
      <c r="C62" s="33"/>
      <c r="D62" s="34"/>
      <c r="E62" s="34"/>
      <c r="F62" s="34"/>
      <c r="G62" s="106" t="s">
        <v>98</v>
      </c>
      <c r="H62" s="106"/>
      <c r="I62" s="106"/>
    </row>
    <row r="63" spans="1:13">
      <c r="A63" s="33"/>
      <c r="B63" s="33"/>
      <c r="C63" s="33"/>
      <c r="D63" s="34"/>
      <c r="E63" s="34"/>
      <c r="F63" s="34"/>
      <c r="G63" s="97" t="s">
        <v>99</v>
      </c>
      <c r="H63" s="98"/>
      <c r="I63" s="98"/>
    </row>
  </sheetData>
  <sheetProtection algorithmName="SHA-512" hashValue="vQDIBviSckOJohoRJfpD45Jth/QwZLUMntAeQy3tRKFfmnmhC8Z/FiLCVtU2d6w6pjcoQ4sZWIFm9GqsjHuUPQ==" saltValue="6xNOSpJVGwVCJX1snarRWA==" spinCount="100000" sheet="1" objects="1" scenarios="1"/>
  <mergeCells count="56">
    <mergeCell ref="G63:I63"/>
    <mergeCell ref="A57:B57"/>
    <mergeCell ref="A58:L58"/>
    <mergeCell ref="A59:H59"/>
    <mergeCell ref="A60:G60"/>
    <mergeCell ref="A61:H61"/>
    <mergeCell ref="G62:I62"/>
    <mergeCell ref="F46:F47"/>
    <mergeCell ref="D51:D52"/>
    <mergeCell ref="E51:E52"/>
    <mergeCell ref="F51:F52"/>
    <mergeCell ref="B53:B56"/>
    <mergeCell ref="C53:D53"/>
    <mergeCell ref="C54:D54"/>
    <mergeCell ref="C55:D55"/>
    <mergeCell ref="C56:D56"/>
    <mergeCell ref="B44:B52"/>
    <mergeCell ref="D44:D45"/>
    <mergeCell ref="E44:E45"/>
    <mergeCell ref="F44:F45"/>
    <mergeCell ref="D46:D47"/>
    <mergeCell ref="B40:B43"/>
    <mergeCell ref="D40:D41"/>
    <mergeCell ref="D42:D43"/>
    <mergeCell ref="B35:B39"/>
    <mergeCell ref="D35:D36"/>
    <mergeCell ref="D37:D38"/>
    <mergeCell ref="B30:B34"/>
    <mergeCell ref="D32:D33"/>
    <mergeCell ref="E32:E33"/>
    <mergeCell ref="F32:F33"/>
    <mergeCell ref="E37:E38"/>
    <mergeCell ref="F37:F38"/>
    <mergeCell ref="E35:E36"/>
    <mergeCell ref="F35:F36"/>
    <mergeCell ref="B17:B29"/>
    <mergeCell ref="D18:D19"/>
    <mergeCell ref="E18:E19"/>
    <mergeCell ref="F18:F19"/>
    <mergeCell ref="D23:D24"/>
    <mergeCell ref="E23:E24"/>
    <mergeCell ref="F23:F24"/>
    <mergeCell ref="A1:M1"/>
    <mergeCell ref="A2:M2"/>
    <mergeCell ref="A3:M3"/>
    <mergeCell ref="A4:M4"/>
    <mergeCell ref="B7:B16"/>
    <mergeCell ref="D10:D11"/>
    <mergeCell ref="E10:E11"/>
    <mergeCell ref="F10:F11"/>
    <mergeCell ref="D13:D14"/>
    <mergeCell ref="E13:E14"/>
    <mergeCell ref="F13:F14"/>
    <mergeCell ref="D15:D16"/>
    <mergeCell ref="E15:E16"/>
    <mergeCell ref="F15:F16"/>
  </mergeCells>
  <pageMargins left="0.7" right="0.7" top="0.75" bottom="0.75" header="0.3" footer="0.3"/>
  <pageSetup paperSize="9" scale="52" fitToHeight="0" orientation="landscape" r:id="rId1"/>
  <rowBreaks count="4" manualBreakCount="4">
    <brk id="16" max="16383" man="1"/>
    <brk id="29" max="16383" man="1"/>
    <brk id="39" max="16383" man="1"/>
    <brk id="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abSelected="1" view="pageBreakPreview" zoomScale="70" zoomScaleNormal="80" zoomScaleSheetLayoutView="70" workbookViewId="0">
      <selection activeCell="I9" sqref="I9"/>
    </sheetView>
  </sheetViews>
  <sheetFormatPr defaultRowHeight="15"/>
  <cols>
    <col min="1" max="1" width="9.42578125" customWidth="1"/>
    <col min="2" max="2" width="14.85546875" customWidth="1"/>
    <col min="3" max="3" width="12.5703125" customWidth="1"/>
    <col min="4" max="4" width="21.7109375" customWidth="1"/>
    <col min="5" max="5" width="65.140625" customWidth="1"/>
    <col min="6" max="6" width="42" customWidth="1"/>
    <col min="7" max="7" width="21.85546875" customWidth="1"/>
    <col min="8" max="8" width="34.140625" customWidth="1"/>
    <col min="9" max="9" width="28.5703125" customWidth="1"/>
    <col min="10" max="10" width="23.42578125" customWidth="1"/>
    <col min="11" max="12" width="9.140625" customWidth="1"/>
  </cols>
  <sheetData>
    <row r="1" spans="1:12" ht="18.75">
      <c r="A1" s="93" t="s">
        <v>0</v>
      </c>
      <c r="B1" s="93"/>
      <c r="C1" s="93"/>
      <c r="D1" s="93"/>
      <c r="E1" s="93"/>
      <c r="F1" s="93"/>
      <c r="G1" s="93"/>
      <c r="H1" s="93"/>
      <c r="I1" s="93"/>
      <c r="J1" s="93"/>
      <c r="K1" s="78"/>
      <c r="L1" s="78"/>
    </row>
    <row r="2" spans="1:12" ht="18.75">
      <c r="A2" s="94" t="s">
        <v>1</v>
      </c>
      <c r="B2" s="94"/>
      <c r="C2" s="94"/>
      <c r="D2" s="94"/>
      <c r="E2" s="94"/>
      <c r="F2" s="94"/>
      <c r="G2" s="94"/>
      <c r="H2" s="94"/>
      <c r="I2" s="94"/>
      <c r="J2" s="94"/>
      <c r="K2" s="78"/>
      <c r="L2" s="78"/>
    </row>
    <row r="3" spans="1:12" ht="26.25" customHeight="1">
      <c r="A3" s="95" t="s">
        <v>311</v>
      </c>
      <c r="B3" s="95"/>
      <c r="C3" s="95"/>
      <c r="D3" s="95"/>
      <c r="E3" s="95"/>
      <c r="F3" s="95"/>
      <c r="G3" s="95"/>
      <c r="H3" s="95"/>
      <c r="I3" s="95"/>
      <c r="J3" s="95"/>
      <c r="K3" s="79"/>
      <c r="L3" s="79"/>
    </row>
    <row r="4" spans="1:12" ht="43.5" customHeight="1">
      <c r="A4" s="96" t="s">
        <v>2</v>
      </c>
      <c r="B4" s="96"/>
      <c r="C4" s="96"/>
      <c r="D4" s="96"/>
      <c r="E4" s="96"/>
      <c r="F4" s="96"/>
      <c r="G4" s="96"/>
      <c r="H4" s="96"/>
      <c r="I4" s="96"/>
      <c r="J4" s="96"/>
      <c r="K4" s="78"/>
      <c r="L4" s="78"/>
    </row>
    <row r="5" spans="1:12" ht="54" customHeight="1">
      <c r="A5" s="1" t="s">
        <v>3</v>
      </c>
      <c r="B5" s="1" t="s">
        <v>4</v>
      </c>
      <c r="C5" s="2" t="s">
        <v>5</v>
      </c>
      <c r="D5" s="1" t="s">
        <v>6</v>
      </c>
      <c r="E5" s="2" t="s">
        <v>7</v>
      </c>
      <c r="F5" s="2" t="s">
        <v>8</v>
      </c>
      <c r="G5" s="2" t="s">
        <v>9</v>
      </c>
      <c r="H5" s="2" t="s">
        <v>10</v>
      </c>
      <c r="I5" s="2" t="s">
        <v>11</v>
      </c>
      <c r="J5" s="4" t="s">
        <v>12</v>
      </c>
    </row>
    <row r="6" spans="1:12">
      <c r="A6" s="1" t="s">
        <v>13</v>
      </c>
      <c r="B6" s="1" t="s">
        <v>14</v>
      </c>
      <c r="C6" s="1" t="s">
        <v>15</v>
      </c>
      <c r="D6" s="1" t="s">
        <v>16</v>
      </c>
      <c r="E6" s="2" t="s">
        <v>17</v>
      </c>
      <c r="F6" s="2" t="s">
        <v>18</v>
      </c>
      <c r="G6" s="2" t="s">
        <v>19</v>
      </c>
      <c r="H6" s="1" t="s">
        <v>20</v>
      </c>
      <c r="I6" s="1" t="s">
        <v>21</v>
      </c>
      <c r="J6" s="6" t="s">
        <v>22</v>
      </c>
      <c r="K6" s="80"/>
      <c r="L6" s="80"/>
    </row>
    <row r="7" spans="1:12" ht="42.75" customHeight="1">
      <c r="A7" s="81" t="s">
        <v>23</v>
      </c>
      <c r="B7" s="125" t="s">
        <v>258</v>
      </c>
      <c r="C7" s="81" t="s">
        <v>25</v>
      </c>
      <c r="D7" s="47" t="s">
        <v>259</v>
      </c>
      <c r="E7" s="49" t="s">
        <v>260</v>
      </c>
      <c r="F7" s="48" t="s">
        <v>261</v>
      </c>
      <c r="G7" s="82">
        <v>110</v>
      </c>
      <c r="H7" s="83"/>
      <c r="I7" s="84">
        <f>H7*G7</f>
        <v>0</v>
      </c>
      <c r="J7" s="85" t="s">
        <v>29</v>
      </c>
      <c r="K7" s="86"/>
      <c r="L7" s="86"/>
    </row>
    <row r="8" spans="1:12" ht="55.5" customHeight="1">
      <c r="A8" s="81" t="s">
        <v>30</v>
      </c>
      <c r="B8" s="125"/>
      <c r="C8" s="81" t="s">
        <v>25</v>
      </c>
      <c r="D8" s="47" t="s">
        <v>43</v>
      </c>
      <c r="E8" s="49" t="s">
        <v>262</v>
      </c>
      <c r="F8" s="46" t="s">
        <v>312</v>
      </c>
      <c r="G8" s="82">
        <v>110</v>
      </c>
      <c r="H8" s="83"/>
      <c r="I8" s="84">
        <f t="shared" ref="I8:I42" si="0">H8*G8</f>
        <v>0</v>
      </c>
      <c r="J8" s="85" t="s">
        <v>29</v>
      </c>
      <c r="K8" s="86"/>
      <c r="L8" s="86"/>
    </row>
    <row r="9" spans="1:12" ht="45.75" customHeight="1">
      <c r="A9" s="81" t="s">
        <v>34</v>
      </c>
      <c r="B9" s="125"/>
      <c r="C9" s="81" t="s">
        <v>25</v>
      </c>
      <c r="D9" s="47" t="s">
        <v>39</v>
      </c>
      <c r="E9" s="49" t="s">
        <v>263</v>
      </c>
      <c r="F9" s="46" t="s">
        <v>264</v>
      </c>
      <c r="G9" s="47">
        <v>110</v>
      </c>
      <c r="H9" s="83"/>
      <c r="I9" s="84">
        <f t="shared" si="0"/>
        <v>0</v>
      </c>
      <c r="J9" s="85" t="s">
        <v>29</v>
      </c>
      <c r="K9" s="86"/>
      <c r="L9" s="86"/>
    </row>
    <row r="10" spans="1:12" ht="51.75" customHeight="1">
      <c r="A10" s="81" t="s">
        <v>38</v>
      </c>
      <c r="B10" s="125"/>
      <c r="C10" s="81" t="s">
        <v>25</v>
      </c>
      <c r="D10" s="47" t="s">
        <v>31</v>
      </c>
      <c r="E10" s="49" t="s">
        <v>265</v>
      </c>
      <c r="F10" s="46" t="s">
        <v>266</v>
      </c>
      <c r="G10" s="82">
        <v>55</v>
      </c>
      <c r="H10" s="83"/>
      <c r="I10" s="84">
        <f t="shared" si="0"/>
        <v>0</v>
      </c>
      <c r="J10" s="85" t="s">
        <v>29</v>
      </c>
      <c r="K10" s="86"/>
      <c r="L10" s="86"/>
    </row>
    <row r="11" spans="1:12" ht="36" customHeight="1">
      <c r="A11" s="81" t="s">
        <v>42</v>
      </c>
      <c r="B11" s="125"/>
      <c r="C11" s="81" t="s">
        <v>25</v>
      </c>
      <c r="D11" s="47" t="s">
        <v>267</v>
      </c>
      <c r="E11" s="49" t="s">
        <v>268</v>
      </c>
      <c r="F11" s="48" t="s">
        <v>269</v>
      </c>
      <c r="G11" s="82">
        <v>110</v>
      </c>
      <c r="H11" s="83"/>
      <c r="I11" s="84">
        <f t="shared" si="0"/>
        <v>0</v>
      </c>
      <c r="J11" s="85" t="s">
        <v>29</v>
      </c>
      <c r="K11" s="86"/>
      <c r="L11" s="86"/>
    </row>
    <row r="12" spans="1:12" ht="36" customHeight="1">
      <c r="A12" s="81" t="s">
        <v>45</v>
      </c>
      <c r="B12" s="125"/>
      <c r="C12" s="81" t="s">
        <v>47</v>
      </c>
      <c r="D12" s="47" t="s">
        <v>270</v>
      </c>
      <c r="E12" s="49" t="s">
        <v>271</v>
      </c>
      <c r="F12" s="48" t="s">
        <v>272</v>
      </c>
      <c r="G12" s="82">
        <v>80</v>
      </c>
      <c r="H12" s="83"/>
      <c r="I12" s="84">
        <f t="shared" si="0"/>
        <v>0</v>
      </c>
      <c r="J12" s="85" t="s">
        <v>29</v>
      </c>
      <c r="K12" s="86"/>
      <c r="L12" s="86"/>
    </row>
    <row r="13" spans="1:12" ht="58.5" customHeight="1">
      <c r="A13" s="81" t="s">
        <v>50</v>
      </c>
      <c r="B13" s="125"/>
      <c r="C13" s="81" t="s">
        <v>47</v>
      </c>
      <c r="D13" s="47" t="s">
        <v>54</v>
      </c>
      <c r="E13" s="49" t="s">
        <v>273</v>
      </c>
      <c r="F13" s="46" t="s">
        <v>313</v>
      </c>
      <c r="G13" s="82">
        <v>80</v>
      </c>
      <c r="H13" s="83"/>
      <c r="I13" s="84">
        <f t="shared" si="0"/>
        <v>0</v>
      </c>
      <c r="J13" s="85" t="s">
        <v>29</v>
      </c>
      <c r="K13" s="86"/>
      <c r="L13" s="86"/>
    </row>
    <row r="14" spans="1:12" ht="45" customHeight="1">
      <c r="A14" s="81" t="s">
        <v>53</v>
      </c>
      <c r="B14" s="125"/>
      <c r="C14" s="81" t="s">
        <v>47</v>
      </c>
      <c r="D14" s="47" t="s">
        <v>51</v>
      </c>
      <c r="E14" s="49" t="s">
        <v>263</v>
      </c>
      <c r="F14" s="46" t="s">
        <v>264</v>
      </c>
      <c r="G14" s="82">
        <v>80</v>
      </c>
      <c r="H14" s="83"/>
      <c r="I14" s="84">
        <f t="shared" si="0"/>
        <v>0</v>
      </c>
      <c r="J14" s="85" t="s">
        <v>29</v>
      </c>
      <c r="K14" s="86"/>
      <c r="L14" s="86"/>
    </row>
    <row r="15" spans="1:12" ht="31.5" customHeight="1">
      <c r="A15" s="81" t="s">
        <v>56</v>
      </c>
      <c r="B15" s="125"/>
      <c r="C15" s="81" t="s">
        <v>47</v>
      </c>
      <c r="D15" s="47" t="s">
        <v>274</v>
      </c>
      <c r="E15" s="49" t="s">
        <v>275</v>
      </c>
      <c r="F15" s="48" t="s">
        <v>276</v>
      </c>
      <c r="G15" s="82">
        <v>80</v>
      </c>
      <c r="H15" s="83"/>
      <c r="I15" s="84">
        <f t="shared" si="0"/>
        <v>0</v>
      </c>
      <c r="J15" s="85" t="s">
        <v>29</v>
      </c>
      <c r="K15" s="86"/>
      <c r="L15" s="86"/>
    </row>
    <row r="16" spans="1:12" ht="33.75" customHeight="1">
      <c r="A16" s="81" t="s">
        <v>60</v>
      </c>
      <c r="B16" s="125" t="s">
        <v>277</v>
      </c>
      <c r="C16" s="81" t="s">
        <v>25</v>
      </c>
      <c r="D16" s="47" t="s">
        <v>259</v>
      </c>
      <c r="E16" s="49" t="s">
        <v>271</v>
      </c>
      <c r="F16" s="48" t="s">
        <v>278</v>
      </c>
      <c r="G16" s="82">
        <v>60</v>
      </c>
      <c r="H16" s="83"/>
      <c r="I16" s="84">
        <f t="shared" si="0"/>
        <v>0</v>
      </c>
      <c r="J16" s="87" t="s">
        <v>65</v>
      </c>
      <c r="K16" s="86"/>
      <c r="L16" s="86"/>
    </row>
    <row r="17" spans="1:12" ht="38.25">
      <c r="A17" s="81" t="s">
        <v>63</v>
      </c>
      <c r="B17" s="125"/>
      <c r="C17" s="81" t="s">
        <v>25</v>
      </c>
      <c r="D17" s="47" t="s">
        <v>39</v>
      </c>
      <c r="E17" s="49" t="s">
        <v>263</v>
      </c>
      <c r="F17" s="46" t="s">
        <v>264</v>
      </c>
      <c r="G17" s="82">
        <v>60</v>
      </c>
      <c r="H17" s="83"/>
      <c r="I17" s="84">
        <f t="shared" si="0"/>
        <v>0</v>
      </c>
      <c r="J17" s="87" t="s">
        <v>65</v>
      </c>
      <c r="K17" s="86"/>
      <c r="L17" s="86"/>
    </row>
    <row r="18" spans="1:12" ht="44.25" customHeight="1">
      <c r="A18" s="81" t="s">
        <v>66</v>
      </c>
      <c r="B18" s="125"/>
      <c r="C18" s="81" t="s">
        <v>25</v>
      </c>
      <c r="D18" s="47" t="s">
        <v>279</v>
      </c>
      <c r="E18" s="49" t="s">
        <v>280</v>
      </c>
      <c r="F18" s="46" t="s">
        <v>281</v>
      </c>
      <c r="G18" s="82">
        <v>40</v>
      </c>
      <c r="H18" s="83"/>
      <c r="I18" s="84">
        <f t="shared" si="0"/>
        <v>0</v>
      </c>
      <c r="J18" s="85" t="s">
        <v>29</v>
      </c>
      <c r="K18" s="86"/>
      <c r="L18" s="86"/>
    </row>
    <row r="19" spans="1:12" ht="55.5" customHeight="1">
      <c r="A19" s="81" t="s">
        <v>68</v>
      </c>
      <c r="B19" s="125"/>
      <c r="C19" s="81" t="s">
        <v>25</v>
      </c>
      <c r="D19" s="47" t="s">
        <v>43</v>
      </c>
      <c r="E19" s="49" t="s">
        <v>262</v>
      </c>
      <c r="F19" s="46" t="s">
        <v>313</v>
      </c>
      <c r="G19" s="82">
        <v>60</v>
      </c>
      <c r="H19" s="83"/>
      <c r="I19" s="84">
        <f t="shared" si="0"/>
        <v>0</v>
      </c>
      <c r="J19" s="87" t="s">
        <v>65</v>
      </c>
      <c r="K19" s="86"/>
      <c r="L19" s="86"/>
    </row>
    <row r="20" spans="1:12" ht="51">
      <c r="A20" s="81" t="s">
        <v>72</v>
      </c>
      <c r="B20" s="125"/>
      <c r="C20" s="81" t="s">
        <v>25</v>
      </c>
      <c r="D20" s="47" t="s">
        <v>31</v>
      </c>
      <c r="E20" s="49" t="s">
        <v>265</v>
      </c>
      <c r="F20" s="46" t="s">
        <v>266</v>
      </c>
      <c r="G20" s="82">
        <v>30</v>
      </c>
      <c r="H20" s="83"/>
      <c r="I20" s="84">
        <f t="shared" si="0"/>
        <v>0</v>
      </c>
      <c r="J20" s="87" t="s">
        <v>65</v>
      </c>
      <c r="K20" s="86"/>
      <c r="L20" s="86"/>
    </row>
    <row r="21" spans="1:12" ht="32.25" customHeight="1">
      <c r="A21" s="81" t="s">
        <v>74</v>
      </c>
      <c r="B21" s="125"/>
      <c r="C21" s="81" t="s">
        <v>25</v>
      </c>
      <c r="D21" s="88" t="s">
        <v>282</v>
      </c>
      <c r="E21" s="89" t="s">
        <v>283</v>
      </c>
      <c r="F21" s="46" t="s">
        <v>284</v>
      </c>
      <c r="G21" s="82">
        <v>40</v>
      </c>
      <c r="H21" s="83"/>
      <c r="I21" s="84">
        <f t="shared" si="0"/>
        <v>0</v>
      </c>
      <c r="J21" s="85" t="s">
        <v>29</v>
      </c>
      <c r="K21" s="86"/>
      <c r="L21" s="86"/>
    </row>
    <row r="22" spans="1:12" ht="32.25" customHeight="1">
      <c r="A22" s="81" t="s">
        <v>76</v>
      </c>
      <c r="B22" s="125"/>
      <c r="C22" s="81" t="s">
        <v>47</v>
      </c>
      <c r="D22" s="47" t="s">
        <v>270</v>
      </c>
      <c r="E22" s="49" t="s">
        <v>271</v>
      </c>
      <c r="F22" s="48" t="s">
        <v>278</v>
      </c>
      <c r="G22" s="82">
        <v>40</v>
      </c>
      <c r="H22" s="83"/>
      <c r="I22" s="84">
        <f t="shared" si="0"/>
        <v>0</v>
      </c>
      <c r="J22" s="87" t="s">
        <v>65</v>
      </c>
      <c r="K22" s="86"/>
      <c r="L22" s="86"/>
    </row>
    <row r="23" spans="1:12" ht="45" customHeight="1">
      <c r="A23" s="81" t="s">
        <v>79</v>
      </c>
      <c r="B23" s="125"/>
      <c r="C23" s="81" t="s">
        <v>47</v>
      </c>
      <c r="D23" s="47" t="s">
        <v>51</v>
      </c>
      <c r="E23" s="49" t="s">
        <v>263</v>
      </c>
      <c r="F23" s="46" t="s">
        <v>264</v>
      </c>
      <c r="G23" s="82">
        <v>40</v>
      </c>
      <c r="H23" s="83"/>
      <c r="I23" s="84">
        <f t="shared" si="0"/>
        <v>0</v>
      </c>
      <c r="J23" s="87" t="s">
        <v>65</v>
      </c>
      <c r="K23" s="86"/>
      <c r="L23" s="86"/>
    </row>
    <row r="24" spans="1:12" ht="38.25">
      <c r="A24" s="81" t="s">
        <v>84</v>
      </c>
      <c r="B24" s="125"/>
      <c r="C24" s="81" t="s">
        <v>47</v>
      </c>
      <c r="D24" s="47" t="s">
        <v>279</v>
      </c>
      <c r="E24" s="49" t="s">
        <v>280</v>
      </c>
      <c r="F24" s="46" t="s">
        <v>281</v>
      </c>
      <c r="G24" s="82">
        <v>30</v>
      </c>
      <c r="H24" s="83"/>
      <c r="I24" s="84">
        <f t="shared" si="0"/>
        <v>0</v>
      </c>
      <c r="J24" s="87" t="s">
        <v>65</v>
      </c>
      <c r="K24" s="86"/>
      <c r="L24" s="86"/>
    </row>
    <row r="25" spans="1:12" ht="63" customHeight="1">
      <c r="A25" s="81" t="s">
        <v>88</v>
      </c>
      <c r="B25" s="125"/>
      <c r="C25" s="81" t="s">
        <v>47</v>
      </c>
      <c r="D25" s="47" t="s">
        <v>54</v>
      </c>
      <c r="E25" s="49" t="s">
        <v>273</v>
      </c>
      <c r="F25" s="46" t="s">
        <v>312</v>
      </c>
      <c r="G25" s="82">
        <v>40</v>
      </c>
      <c r="H25" s="83"/>
      <c r="I25" s="84">
        <f t="shared" si="0"/>
        <v>0</v>
      </c>
      <c r="J25" s="87" t="s">
        <v>65</v>
      </c>
      <c r="K25" s="86"/>
      <c r="L25" s="86"/>
    </row>
    <row r="26" spans="1:12" ht="35.25" customHeight="1">
      <c r="A26" s="81" t="s">
        <v>92</v>
      </c>
      <c r="B26" s="125"/>
      <c r="C26" s="81" t="s">
        <v>47</v>
      </c>
      <c r="D26" s="88" t="s">
        <v>282</v>
      </c>
      <c r="E26" s="89" t="s">
        <v>285</v>
      </c>
      <c r="F26" s="46" t="s">
        <v>284</v>
      </c>
      <c r="G26" s="82">
        <v>30</v>
      </c>
      <c r="H26" s="83"/>
      <c r="I26" s="84">
        <f t="shared" si="0"/>
        <v>0</v>
      </c>
      <c r="J26" s="87" t="s">
        <v>65</v>
      </c>
      <c r="K26" s="86"/>
      <c r="L26" s="86"/>
    </row>
    <row r="27" spans="1:12" ht="72" customHeight="1">
      <c r="A27" s="81" t="s">
        <v>153</v>
      </c>
      <c r="B27" s="125" t="s">
        <v>286</v>
      </c>
      <c r="C27" s="81" t="s">
        <v>25</v>
      </c>
      <c r="D27" s="47" t="s">
        <v>287</v>
      </c>
      <c r="E27" s="49" t="s">
        <v>288</v>
      </c>
      <c r="F27" s="56" t="s">
        <v>289</v>
      </c>
      <c r="G27" s="40">
        <v>40</v>
      </c>
      <c r="H27" s="83"/>
      <c r="I27" s="84">
        <f t="shared" si="0"/>
        <v>0</v>
      </c>
      <c r="J27" s="85" t="s">
        <v>29</v>
      </c>
      <c r="K27" s="86"/>
      <c r="L27" s="86"/>
    </row>
    <row r="28" spans="1:12" ht="69" customHeight="1">
      <c r="A28" s="81" t="s">
        <v>157</v>
      </c>
      <c r="B28" s="125"/>
      <c r="C28" s="81" t="s">
        <v>25</v>
      </c>
      <c r="D28" s="47" t="s">
        <v>39</v>
      </c>
      <c r="E28" s="49" t="s">
        <v>290</v>
      </c>
      <c r="F28" s="56" t="s">
        <v>289</v>
      </c>
      <c r="G28" s="40">
        <v>40</v>
      </c>
      <c r="H28" s="83"/>
      <c r="I28" s="84">
        <f t="shared" si="0"/>
        <v>0</v>
      </c>
      <c r="J28" s="85" t="s">
        <v>29</v>
      </c>
      <c r="K28" s="86"/>
      <c r="L28" s="86"/>
    </row>
    <row r="29" spans="1:12" ht="73.5" customHeight="1">
      <c r="A29" s="81" t="s">
        <v>161</v>
      </c>
      <c r="B29" s="125"/>
      <c r="C29" s="81" t="s">
        <v>47</v>
      </c>
      <c r="D29" s="47" t="s">
        <v>291</v>
      </c>
      <c r="E29" s="49" t="s">
        <v>288</v>
      </c>
      <c r="F29" s="56" t="s">
        <v>289</v>
      </c>
      <c r="G29" s="40">
        <v>20</v>
      </c>
      <c r="H29" s="83"/>
      <c r="I29" s="84">
        <f t="shared" si="0"/>
        <v>0</v>
      </c>
      <c r="J29" s="85" t="s">
        <v>29</v>
      </c>
      <c r="K29" s="86"/>
      <c r="L29" s="86"/>
    </row>
    <row r="30" spans="1:12" ht="75.75" customHeight="1">
      <c r="A30" s="81" t="s">
        <v>165</v>
      </c>
      <c r="B30" s="125"/>
      <c r="C30" s="81" t="s">
        <v>47</v>
      </c>
      <c r="D30" s="47" t="s">
        <v>51</v>
      </c>
      <c r="E30" s="49" t="s">
        <v>292</v>
      </c>
      <c r="F30" s="56" t="s">
        <v>289</v>
      </c>
      <c r="G30" s="40">
        <v>20</v>
      </c>
      <c r="H30" s="83"/>
      <c r="I30" s="84">
        <f t="shared" si="0"/>
        <v>0</v>
      </c>
      <c r="J30" s="85" t="s">
        <v>29</v>
      </c>
      <c r="K30" s="86"/>
      <c r="L30" s="86"/>
    </row>
    <row r="31" spans="1:12" ht="32.25" customHeight="1">
      <c r="A31" s="81" t="s">
        <v>170</v>
      </c>
      <c r="B31" s="125" t="s">
        <v>293</v>
      </c>
      <c r="C31" s="81" t="s">
        <v>25</v>
      </c>
      <c r="D31" s="47" t="s">
        <v>259</v>
      </c>
      <c r="E31" s="49" t="s">
        <v>294</v>
      </c>
      <c r="F31" s="48" t="s">
        <v>278</v>
      </c>
      <c r="G31" s="82">
        <v>15</v>
      </c>
      <c r="H31" s="83"/>
      <c r="I31" s="84">
        <f t="shared" si="0"/>
        <v>0</v>
      </c>
      <c r="J31" s="87" t="s">
        <v>65</v>
      </c>
      <c r="K31" s="86"/>
      <c r="L31" s="86"/>
    </row>
    <row r="32" spans="1:12" ht="46.5" customHeight="1">
      <c r="A32" s="81" t="s">
        <v>171</v>
      </c>
      <c r="B32" s="125"/>
      <c r="C32" s="81" t="s">
        <v>25</v>
      </c>
      <c r="D32" s="47" t="s">
        <v>39</v>
      </c>
      <c r="E32" s="49" t="s">
        <v>295</v>
      </c>
      <c r="F32" s="57" t="s">
        <v>296</v>
      </c>
      <c r="G32" s="82">
        <v>15</v>
      </c>
      <c r="H32" s="83"/>
      <c r="I32" s="84">
        <f t="shared" si="0"/>
        <v>0</v>
      </c>
      <c r="J32" s="85" t="s">
        <v>29</v>
      </c>
      <c r="K32" s="86"/>
      <c r="L32" s="86"/>
    </row>
    <row r="33" spans="1:12" ht="33.75" customHeight="1">
      <c r="A33" s="81" t="s">
        <v>175</v>
      </c>
      <c r="B33" s="125"/>
      <c r="C33" s="81" t="s">
        <v>25</v>
      </c>
      <c r="D33" s="47" t="s">
        <v>297</v>
      </c>
      <c r="E33" s="49" t="s">
        <v>298</v>
      </c>
      <c r="F33" s="67" t="s">
        <v>299</v>
      </c>
      <c r="G33" s="82">
        <v>15</v>
      </c>
      <c r="H33" s="83"/>
      <c r="I33" s="84">
        <f t="shared" si="0"/>
        <v>0</v>
      </c>
      <c r="J33" s="85" t="s">
        <v>29</v>
      </c>
      <c r="K33" s="86"/>
      <c r="L33" s="86"/>
    </row>
    <row r="34" spans="1:12" ht="33" customHeight="1">
      <c r="A34" s="81" t="s">
        <v>176</v>
      </c>
      <c r="B34" s="125"/>
      <c r="C34" s="81" t="s">
        <v>47</v>
      </c>
      <c r="D34" s="47" t="s">
        <v>270</v>
      </c>
      <c r="E34" s="41" t="s">
        <v>300</v>
      </c>
      <c r="F34" s="48" t="s">
        <v>278</v>
      </c>
      <c r="G34" s="82">
        <v>10</v>
      </c>
      <c r="H34" s="83"/>
      <c r="I34" s="84">
        <f t="shared" si="0"/>
        <v>0</v>
      </c>
      <c r="J34" s="87" t="s">
        <v>65</v>
      </c>
      <c r="K34" s="86"/>
      <c r="L34" s="86"/>
    </row>
    <row r="35" spans="1:12" ht="38.25">
      <c r="A35" s="81" t="s">
        <v>180</v>
      </c>
      <c r="B35" s="125"/>
      <c r="C35" s="81" t="s">
        <v>47</v>
      </c>
      <c r="D35" s="47" t="s">
        <v>51</v>
      </c>
      <c r="E35" s="49" t="s">
        <v>295</v>
      </c>
      <c r="F35" s="57" t="s">
        <v>296</v>
      </c>
      <c r="G35" s="82">
        <v>15</v>
      </c>
      <c r="H35" s="83"/>
      <c r="I35" s="84">
        <f t="shared" si="0"/>
        <v>0</v>
      </c>
      <c r="J35" s="85" t="s">
        <v>29</v>
      </c>
      <c r="K35" s="86"/>
      <c r="L35" s="86"/>
    </row>
    <row r="36" spans="1:12" ht="25.5">
      <c r="A36" s="81" t="s">
        <v>185</v>
      </c>
      <c r="B36" s="125"/>
      <c r="C36" s="81" t="s">
        <v>47</v>
      </c>
      <c r="D36" s="47" t="s">
        <v>301</v>
      </c>
      <c r="E36" s="49" t="s">
        <v>302</v>
      </c>
      <c r="F36" s="67" t="s">
        <v>299</v>
      </c>
      <c r="G36" s="82">
        <v>15</v>
      </c>
      <c r="H36" s="83"/>
      <c r="I36" s="84">
        <f t="shared" si="0"/>
        <v>0</v>
      </c>
      <c r="J36" s="85" t="s">
        <v>29</v>
      </c>
      <c r="K36" s="86"/>
      <c r="L36" s="86"/>
    </row>
    <row r="37" spans="1:12" ht="30" customHeight="1">
      <c r="A37" s="81" t="s">
        <v>186</v>
      </c>
      <c r="B37" s="125" t="s">
        <v>303</v>
      </c>
      <c r="C37" s="81" t="s">
        <v>25</v>
      </c>
      <c r="D37" s="47" t="s">
        <v>259</v>
      </c>
      <c r="E37" s="49" t="s">
        <v>300</v>
      </c>
      <c r="F37" s="48" t="s">
        <v>278</v>
      </c>
      <c r="G37" s="82">
        <v>24</v>
      </c>
      <c r="H37" s="83"/>
      <c r="I37" s="84">
        <f t="shared" si="0"/>
        <v>0</v>
      </c>
      <c r="J37" s="87" t="s">
        <v>65</v>
      </c>
      <c r="K37" s="86"/>
      <c r="L37" s="86"/>
    </row>
    <row r="38" spans="1:12" ht="57.75" customHeight="1">
      <c r="A38" s="81" t="s">
        <v>190</v>
      </c>
      <c r="B38" s="125"/>
      <c r="C38" s="81" t="s">
        <v>25</v>
      </c>
      <c r="D38" s="47" t="s">
        <v>39</v>
      </c>
      <c r="E38" s="49" t="s">
        <v>304</v>
      </c>
      <c r="F38" s="57" t="s">
        <v>305</v>
      </c>
      <c r="G38" s="82">
        <v>24</v>
      </c>
      <c r="H38" s="83"/>
      <c r="I38" s="84">
        <f t="shared" si="0"/>
        <v>0</v>
      </c>
      <c r="J38" s="85" t="s">
        <v>29</v>
      </c>
      <c r="K38" s="86"/>
      <c r="L38" s="86"/>
    </row>
    <row r="39" spans="1:12" ht="30" customHeight="1">
      <c r="A39" s="81" t="s">
        <v>191</v>
      </c>
      <c r="B39" s="125"/>
      <c r="C39" s="81" t="s">
        <v>25</v>
      </c>
      <c r="D39" s="47" t="s">
        <v>297</v>
      </c>
      <c r="E39" s="49" t="s">
        <v>306</v>
      </c>
      <c r="F39" s="67" t="s">
        <v>299</v>
      </c>
      <c r="G39" s="82">
        <v>24</v>
      </c>
      <c r="H39" s="83"/>
      <c r="I39" s="84">
        <f t="shared" si="0"/>
        <v>0</v>
      </c>
      <c r="J39" s="87" t="s">
        <v>65</v>
      </c>
      <c r="K39" s="86"/>
      <c r="L39" s="86"/>
    </row>
    <row r="40" spans="1:12" ht="28.5" customHeight="1">
      <c r="A40" s="81" t="s">
        <v>195</v>
      </c>
      <c r="B40" s="125"/>
      <c r="C40" s="81" t="s">
        <v>47</v>
      </c>
      <c r="D40" s="47" t="s">
        <v>270</v>
      </c>
      <c r="E40" s="41" t="s">
        <v>271</v>
      </c>
      <c r="F40" s="48" t="s">
        <v>278</v>
      </c>
      <c r="G40" s="82">
        <v>24</v>
      </c>
      <c r="H40" s="83"/>
      <c r="I40" s="84">
        <f t="shared" si="0"/>
        <v>0</v>
      </c>
      <c r="J40" s="87" t="s">
        <v>65</v>
      </c>
      <c r="K40" s="86"/>
      <c r="L40" s="86"/>
    </row>
    <row r="41" spans="1:12" ht="54" customHeight="1">
      <c r="A41" s="81" t="s">
        <v>200</v>
      </c>
      <c r="B41" s="125"/>
      <c r="C41" s="81" t="s">
        <v>47</v>
      </c>
      <c r="D41" s="47" t="s">
        <v>51</v>
      </c>
      <c r="E41" s="49" t="s">
        <v>304</v>
      </c>
      <c r="F41" s="57" t="s">
        <v>305</v>
      </c>
      <c r="G41" s="82">
        <v>24</v>
      </c>
      <c r="H41" s="83"/>
      <c r="I41" s="84">
        <f t="shared" si="0"/>
        <v>0</v>
      </c>
      <c r="J41" s="85" t="s">
        <v>29</v>
      </c>
      <c r="K41" s="86"/>
      <c r="L41" s="86"/>
    </row>
    <row r="42" spans="1:12" ht="25.5">
      <c r="A42" s="81" t="s">
        <v>203</v>
      </c>
      <c r="B42" s="125"/>
      <c r="C42" s="81" t="s">
        <v>47</v>
      </c>
      <c r="D42" s="47" t="s">
        <v>301</v>
      </c>
      <c r="E42" s="49" t="s">
        <v>306</v>
      </c>
      <c r="F42" s="67" t="s">
        <v>299</v>
      </c>
      <c r="G42" s="82">
        <v>24</v>
      </c>
      <c r="H42" s="83"/>
      <c r="I42" s="84">
        <f t="shared" si="0"/>
        <v>0</v>
      </c>
      <c r="J42" s="87" t="s">
        <v>65</v>
      </c>
      <c r="K42" s="86"/>
      <c r="L42" s="86"/>
    </row>
    <row r="43" spans="1:12" ht="37.5" customHeight="1">
      <c r="A43" s="101" t="s">
        <v>96</v>
      </c>
      <c r="B43" s="102"/>
      <c r="C43" s="102"/>
      <c r="D43" s="102"/>
      <c r="E43" s="102"/>
      <c r="F43" s="102"/>
      <c r="G43" s="102"/>
      <c r="H43" s="103"/>
      <c r="I43" s="31">
        <f>SUM(I7:I42)</f>
        <v>0</v>
      </c>
    </row>
    <row r="44" spans="1:12" ht="75" customHeight="1">
      <c r="A44" s="134" t="s">
        <v>307</v>
      </c>
      <c r="B44" s="134"/>
      <c r="C44" s="134"/>
      <c r="D44" s="134"/>
      <c r="E44" s="134"/>
      <c r="F44" s="134"/>
      <c r="G44" s="134"/>
      <c r="H44" s="134"/>
      <c r="I44" s="134"/>
      <c r="J44" s="134"/>
      <c r="K44" s="90"/>
      <c r="L44" s="90"/>
    </row>
    <row r="45" spans="1:12" ht="48.75" customHeight="1">
      <c r="A45" s="104" t="s">
        <v>308</v>
      </c>
      <c r="B45" s="105"/>
      <c r="C45" s="105"/>
      <c r="D45" s="105"/>
      <c r="E45" s="105"/>
      <c r="F45" s="105"/>
      <c r="G45" s="106" t="s">
        <v>98</v>
      </c>
      <c r="H45" s="106"/>
      <c r="I45" s="106"/>
    </row>
    <row r="46" spans="1:12">
      <c r="A46" s="33"/>
      <c r="B46" s="33"/>
      <c r="C46" s="33"/>
      <c r="D46" s="34"/>
      <c r="E46" s="33"/>
      <c r="F46" s="33"/>
      <c r="G46" s="97" t="s">
        <v>99</v>
      </c>
      <c r="H46" s="98"/>
      <c r="I46" s="98"/>
    </row>
  </sheetData>
  <sheetProtection algorithmName="SHA-512" hashValue="qxiAMCkBHafHz3ri+1hAbTOjPVxkT6uvGns2Lt3pGk8hElX0y80uMO0Ze1309e6K++60SPlCmO2o/XiOoie0lg==" saltValue="EtXbBp6ALLS/LbjYdPqhww==" spinCount="100000" sheet="1" objects="1" scenarios="1"/>
  <mergeCells count="14">
    <mergeCell ref="G46:I46"/>
    <mergeCell ref="A44:J44"/>
    <mergeCell ref="B27:B30"/>
    <mergeCell ref="B31:B36"/>
    <mergeCell ref="B37:B42"/>
    <mergeCell ref="A43:H43"/>
    <mergeCell ref="A45:F45"/>
    <mergeCell ref="G45:I45"/>
    <mergeCell ref="B16:B26"/>
    <mergeCell ref="A1:J1"/>
    <mergeCell ref="A2:J2"/>
    <mergeCell ref="A3:J3"/>
    <mergeCell ref="A4:J4"/>
    <mergeCell ref="B7:B15"/>
  </mergeCells>
  <pageMargins left="0.7" right="0.7" top="0.75" bottom="0.75" header="0.3" footer="0.3"/>
  <pageSetup paperSize="9" scale="47" fitToHeight="0" orientation="landscape" r:id="rId1"/>
  <rowBreaks count="1" manualBreakCount="1">
    <brk id="26" max="9" man="1"/>
  </rowBreaks>
  <colBreaks count="1" manualBreakCount="1">
    <brk id="10" max="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Część A - Odzież służbowa</vt:lpstr>
      <vt:lpstr>Część B - Odzież robocza</vt:lpstr>
      <vt:lpstr>Część C - Marka własna</vt:lpstr>
      <vt:lpstr>'Część C - Marka własna'!Obszar_wydruku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2024-05-29T07:32:40Z</dcterms:modified>
</cp:coreProperties>
</file>