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06-2024 KONFEKCJA GASTRONOMICZNA\2. DOKUMENTACJA\NA STRONĘ\"/>
    </mc:Choice>
  </mc:AlternateContent>
  <bookViews>
    <workbookView xWindow="0" yWindow="0" windowWidth="16632" windowHeight="8880"/>
  </bookViews>
  <sheets>
    <sheet name="konfekcja gastronomiczna" sheetId="3" r:id="rId1"/>
  </sheets>
  <externalReferences>
    <externalReference r:id="rId2"/>
  </externalReferences>
  <definedNames>
    <definedName name="_xlnm.Print_Area" localSheetId="0">'konfekcja gastronomiczna'!$A$1:$V$59</definedName>
    <definedName name="_xlnm.Print_Titles" localSheetId="0">'konfekcja gastronomiczna'!#REF!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" i="3" l="1"/>
  <c r="S30" i="3" l="1"/>
  <c r="S39" i="3" l="1"/>
  <c r="S43" i="3"/>
  <c r="S40" i="3"/>
  <c r="S44" i="3"/>
  <c r="S41" i="3"/>
  <c r="S45" i="3"/>
  <c r="S42" i="3"/>
  <c r="S46" i="3"/>
  <c r="S38" i="3"/>
  <c r="S47" i="3"/>
  <c r="S48" i="3"/>
  <c r="S49" i="3"/>
  <c r="S51" i="3"/>
  <c r="S52" i="3"/>
  <c r="S53" i="3"/>
  <c r="S54" i="3"/>
  <c r="S55" i="3"/>
  <c r="S35" i="3"/>
  <c r="S28" i="3"/>
  <c r="S29" i="3"/>
  <c r="S27" i="3"/>
  <c r="S12" i="3"/>
  <c r="S13" i="3"/>
  <c r="S17" i="3"/>
  <c r="S18" i="3"/>
  <c r="S19" i="3"/>
  <c r="S20" i="3"/>
  <c r="S21" i="3"/>
  <c r="S22" i="3"/>
  <c r="S23" i="3"/>
  <c r="S8" i="3"/>
  <c r="S9" i="3"/>
  <c r="S10" i="3"/>
  <c r="S14" i="3"/>
  <c r="S15" i="3"/>
  <c r="S16" i="3"/>
  <c r="S11" i="3"/>
  <c r="S7" i="3"/>
  <c r="A37" i="3" l="1"/>
  <c r="B37" i="3"/>
  <c r="C37" i="3"/>
  <c r="D37" i="3"/>
  <c r="A38" i="3"/>
  <c r="D38" i="3"/>
  <c r="A39" i="3"/>
  <c r="D39" i="3"/>
  <c r="A43" i="3"/>
  <c r="D43" i="3"/>
  <c r="A40" i="3"/>
  <c r="D40" i="3"/>
  <c r="A44" i="3"/>
  <c r="D44" i="3"/>
  <c r="A41" i="3"/>
  <c r="D41" i="3"/>
  <c r="A45" i="3"/>
  <c r="D45" i="3"/>
  <c r="A42" i="3"/>
  <c r="D42" i="3"/>
  <c r="A46" i="3"/>
  <c r="D46" i="3"/>
</calcChain>
</file>

<file path=xl/sharedStrings.xml><?xml version="1.0" encoding="utf-8"?>
<sst xmlns="http://schemas.openxmlformats.org/spreadsheetml/2006/main" count="229" uniqueCount="116">
  <si>
    <t>L.p.</t>
  </si>
  <si>
    <t>Przedmiot Zamówienia (Asortyment)</t>
  </si>
  <si>
    <t>3.</t>
  </si>
  <si>
    <t>4.</t>
  </si>
  <si>
    <t xml:space="preserve">rozmiar 120 cm x 120 cm,             </t>
  </si>
  <si>
    <t>6.</t>
  </si>
  <si>
    <t xml:space="preserve">Nakładka </t>
  </si>
  <si>
    <t xml:space="preserve">Serweta </t>
  </si>
  <si>
    <t>5.</t>
  </si>
  <si>
    <t>2.</t>
  </si>
  <si>
    <t>Tet-a-tet</t>
  </si>
  <si>
    <t>7.</t>
  </si>
  <si>
    <t>8.</t>
  </si>
  <si>
    <t>Obrus I</t>
  </si>
  <si>
    <t>1.</t>
  </si>
  <si>
    <t>Obrus  II</t>
  </si>
  <si>
    <t xml:space="preserve">rozmiar 135-140 cm x 135-140 cm                    </t>
  </si>
  <si>
    <t xml:space="preserve">rozmiar 135-140 cm x 240 cm </t>
  </si>
  <si>
    <t>rozmiar 135-140 cm x 170 -175 cm</t>
  </si>
  <si>
    <t>rozmiar 135-140 cm x 170-175 cm</t>
  </si>
  <si>
    <t>rozmiar 135-140 cm x 135-140 cm</t>
  </si>
  <si>
    <t>rozmiar 40 cm x 135-140 cm</t>
  </si>
  <si>
    <t>Rozmiar</t>
  </si>
  <si>
    <r>
      <t>Opis Przedmiotu Zamówienia/</t>
    </r>
    <r>
      <rPr>
        <b/>
        <sz val="9"/>
        <color indexed="8"/>
        <rFont val="Arial"/>
        <family val="2"/>
        <charset val="238"/>
      </rPr>
      <t>Minimalne wymagane parametry</t>
    </r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</si>
  <si>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Goliat, Pyton lub równoważny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 (+/-2%), 50% poliester 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</t>
    </r>
    <r>
      <rPr>
        <sz val="9"/>
        <rFont val="Arial"/>
        <family val="2"/>
        <charset val="238"/>
      </rPr>
      <t xml:space="preserve">: do ustalenia przez Zamawiającego z próbnika Wykonawcy 
</t>
    </r>
    <r>
      <rPr>
        <b/>
        <u/>
        <sz val="10"/>
        <rFont val="Arial"/>
        <family val="2"/>
        <charset val="238"/>
      </rPr>
      <t/>
    </r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</si>
  <si>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Goliat, Waran lub równoważny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bawełna(+/-2%), 50% poliester(+/-2%)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</t>
    </r>
    <r>
      <rPr>
        <sz val="9"/>
        <rFont val="Arial"/>
        <family val="2"/>
        <charset val="238"/>
      </rPr>
      <t xml:space="preserve">: do ustalenia przez Zamawiającego z próbnika Wykonawcy (pastelowy)
</t>
    </r>
    <r>
      <rPr>
        <b/>
        <u/>
        <sz val="10"/>
        <rFont val="Arial"/>
        <family val="2"/>
        <charset val="238"/>
      </rPr>
      <t/>
    </r>
  </si>
  <si>
    <t>Przedmiot Zamówienia 
(Asortyment)</t>
  </si>
  <si>
    <t>Opis Przedmiotu Zamówienia/Minimalne wymagane parametry</t>
  </si>
  <si>
    <t>Skirting</t>
  </si>
  <si>
    <t xml:space="preserve">wysokość 73 - 75 cm
długość: 10 mb                </t>
  </si>
  <si>
    <t xml:space="preserve">wysokość 73 - 75 cm
długość: 5 mb             </t>
  </si>
  <si>
    <t>Część A - Obrusy, nakładki, tet-a-tet,  serwety.</t>
  </si>
  <si>
    <t xml:space="preserve">wysokość 75 cm
długość: 120 cm,                                               szerokość 80 cm                                           </t>
  </si>
  <si>
    <t>rozmiar 135-140 cm x 180 -190 cm</t>
  </si>
  <si>
    <r>
      <rPr>
        <b/>
        <sz val="9"/>
        <rFont val="Arial"/>
        <family val="2"/>
        <charset val="238"/>
      </rPr>
      <t xml:space="preserve">Tkanina: </t>
    </r>
    <r>
      <rPr>
        <sz val="9"/>
        <rFont val="Arial"/>
        <family val="2"/>
        <charset val="238"/>
      </rPr>
      <t>Gladiator, Aligator lub równoważny</t>
    </r>
    <r>
      <rPr>
        <b/>
        <sz val="9"/>
        <rFont val="Arial"/>
        <family val="2"/>
        <charset val="238"/>
      </rPr>
      <t xml:space="preserve">
Skład: </t>
    </r>
    <r>
      <rPr>
        <sz val="9"/>
        <rFont val="Arial"/>
        <family val="2"/>
        <charset val="238"/>
      </rPr>
      <t>100% bawełna</t>
    </r>
    <r>
      <rPr>
        <b/>
        <sz val="9"/>
        <rFont val="Arial"/>
        <family val="2"/>
        <charset val="238"/>
      </rPr>
      <t xml:space="preserve">
Gramatura: </t>
    </r>
    <r>
      <rPr>
        <sz val="9"/>
        <rFont val="Arial"/>
        <family val="2"/>
        <charset val="238"/>
      </rPr>
      <t xml:space="preserve">min. 180 g/m2 </t>
    </r>
    <r>
      <rPr>
        <b/>
        <sz val="9"/>
        <rFont val="Arial"/>
        <family val="2"/>
        <charset val="238"/>
      </rPr>
      <t xml:space="preserve">
Deseń: </t>
    </r>
    <r>
      <rPr>
        <sz val="9"/>
        <rFont val="Arial"/>
        <family val="2"/>
        <charset val="238"/>
      </rPr>
      <t>gładki</t>
    </r>
    <r>
      <rPr>
        <b/>
        <sz val="9"/>
        <rFont val="Arial"/>
        <family val="2"/>
        <charset val="238"/>
      </rPr>
      <t xml:space="preserve">
Splot:</t>
    </r>
    <r>
      <rPr>
        <sz val="9"/>
        <rFont val="Arial"/>
        <family val="2"/>
        <charset val="238"/>
      </rPr>
      <t xml:space="preserve"> satynowo - atłasowy</t>
    </r>
    <r>
      <rPr>
        <b/>
        <sz val="9"/>
        <rFont val="Arial"/>
        <family val="2"/>
        <charset val="238"/>
      </rPr>
      <t xml:space="preserve">
Kolor:</t>
    </r>
    <r>
      <rPr>
        <sz val="9"/>
        <rFont val="Arial"/>
        <family val="2"/>
        <charset val="238"/>
      </rPr>
      <t xml:space="preserve"> do ustalenia przez Zamawiającego z próbnika Wykonawcy (pastelowy)</t>
    </r>
    <r>
      <rPr>
        <b/>
        <sz val="9"/>
        <rFont val="Arial"/>
        <family val="2"/>
        <charset val="238"/>
      </rPr>
      <t xml:space="preserve">
</t>
    </r>
  </si>
  <si>
    <t>9.</t>
  </si>
  <si>
    <t>10.</t>
  </si>
  <si>
    <t>11.</t>
  </si>
  <si>
    <t xml:space="preserve">rozmiar 50 cm x 50 cm, </t>
  </si>
  <si>
    <t>Skirting - pokrowiec -covery</t>
  </si>
  <si>
    <t>POTRZEBY OBIEKTU -  Hotel BW PLUS HOTEL RZESZÓW CITY CENTER
 w okresie 24 miesięce</t>
  </si>
  <si>
    <t>POTRZEBY OBIEKTU -  Hotel Huzar w Lublinie
 w okresie 24 miesięce</t>
  </si>
  <si>
    <t>12.</t>
  </si>
  <si>
    <t>rozmiar 120-130 cm</t>
  </si>
  <si>
    <t>13.</t>
  </si>
  <si>
    <t xml:space="preserve">rozmiar 115-120 cm x 135-140 cm                    </t>
  </si>
  <si>
    <t>POTRZEBY OBIEKTU -  Hotel IKAR w Poznaniu
 w okresie 24 miesięce</t>
  </si>
  <si>
    <t>POTRZEBY OBIEKTU -  Hotel Reymont w Łodzi
 w okresie 24 miesięce</t>
  </si>
  <si>
    <t>POTRZEBY OBIEKTU -  Hotel WIENIAWA we Wrocławiu
 w okresie 24 miesięce</t>
  </si>
  <si>
    <t>POTRZEBY OBIEKTU -  Hotel Jurata
 w okresie 24 miesięce</t>
  </si>
  <si>
    <t>POTRZEBY OBIEKTU -  Obiekt Geovita w Złockiem
 w okresie 24 miesięce</t>
  </si>
  <si>
    <t>POTRZEBY OBIEKTU -  Obiekt Geovita w Krynicy-Zdrój
 w okresie 24 miesięce</t>
  </si>
  <si>
    <t>POTRZEBY OBIEKTU -  Hotel GOLDEN TULIP MIEDZYZDROJE
 w okresie 24 miesięce</t>
  </si>
  <si>
    <t>POTRZEBY OBIEKTU -  GOLDEN TULIP GDANSK
 w okresie 24 miesięce</t>
  </si>
  <si>
    <t>POTRZEBY OBIEKTU -  FOOD &amp; CATERING SERVICE
 w okresie 24 miesięce</t>
  </si>
  <si>
    <t>POTRZEBY OBIEKTU -  Hotel Renaissance Warsaw Airoprt
 w okresie 24 miesięce</t>
  </si>
  <si>
    <t xml:space="preserve"> rozmiar okrągły fi 325 </t>
  </si>
  <si>
    <t>POTRZEBY OBIEKTU -  Hotel Perła Bieszczadów
 w okresie 24 miesięce</t>
  </si>
  <si>
    <t>rozmiar 125 cm x 195 cm</t>
  </si>
  <si>
    <t>rozmiar 190 cm x 160 cm</t>
  </si>
  <si>
    <t>fi 153 cm</t>
  </si>
  <si>
    <t xml:space="preserve">wysokość 70 cm
długość: 4,75 mb                </t>
  </si>
  <si>
    <t xml:space="preserve">wysokość 74 cm
długość: 3,45 mb             </t>
  </si>
  <si>
    <t>POTRZEBY OBIEKTU -  Hotel Courtyard
 w okresie 24 miesięce</t>
  </si>
  <si>
    <t>Łączna szacunkowa ilość</t>
  </si>
  <si>
    <t>Cena jednostkowa        netto</t>
  </si>
  <si>
    <t>Cena z mb (o szerokości wskazanej w kolumnie D), obszyty z czterech stron</t>
  </si>
  <si>
    <r>
      <rPr>
        <b/>
        <sz val="9"/>
        <rFont val="Arial"/>
        <family val="2"/>
        <charset val="238"/>
      </rPr>
      <t>Tkanina Gabardyna, Rota lub równoważny                                               
skład:</t>
    </r>
    <r>
      <rPr>
        <sz val="9"/>
        <rFont val="Arial"/>
        <family val="2"/>
        <charset val="238"/>
      </rPr>
      <t xml:space="preserve"> 100% poliester
</t>
    </r>
    <r>
      <rPr>
        <b/>
        <sz val="9"/>
        <rFont val="Arial"/>
        <family val="2"/>
        <charset val="238"/>
      </rPr>
      <t>Gramatura:</t>
    </r>
    <r>
      <rPr>
        <sz val="9"/>
        <rFont val="Arial"/>
        <family val="2"/>
        <charset val="238"/>
      </rPr>
      <t xml:space="preserve"> min. 160 g/m2, max 180 g/m2
</t>
    </r>
    <r>
      <rPr>
        <b/>
        <sz val="9"/>
        <rFont val="Arial"/>
        <family val="2"/>
        <charset val="238"/>
      </rPr>
      <t>Deseń:</t>
    </r>
    <r>
      <rPr>
        <sz val="9"/>
        <rFont val="Arial"/>
        <family val="2"/>
        <charset val="238"/>
      </rPr>
      <t xml:space="preserve"> gładki
</t>
    </r>
    <r>
      <rPr>
        <b/>
        <sz val="9"/>
        <rFont val="Arial"/>
        <family val="2"/>
        <charset val="238"/>
      </rPr>
      <t>Splot: diagonalny lub płócienny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 xml:space="preserve">Kolor: </t>
    </r>
    <r>
      <rPr>
        <sz val="9"/>
        <rFont val="Arial"/>
        <family val="2"/>
        <charset val="238"/>
      </rPr>
      <t xml:space="preserve">do ustalenia przez Zamawiającego z próbnika Wykonawcy                                                   
</t>
    </r>
    <r>
      <rPr>
        <b/>
        <sz val="9"/>
        <rFont val="Arial"/>
        <family val="2"/>
        <charset val="238"/>
      </rPr>
      <t>Kurczliwość</t>
    </r>
    <r>
      <rPr>
        <sz val="9"/>
        <rFont val="Arial"/>
        <family val="2"/>
        <charset val="238"/>
      </rPr>
      <t xml:space="preserve">: do 5%
</t>
    </r>
    <r>
      <rPr>
        <b/>
        <sz val="9"/>
        <rFont val="Arial"/>
        <family val="2"/>
        <charset val="238"/>
      </rPr>
      <t>Temperatura prania:</t>
    </r>
    <r>
      <rPr>
        <sz val="9"/>
        <rFont val="Arial"/>
        <family val="2"/>
        <charset val="238"/>
      </rPr>
      <t xml:space="preserve"> min 30° C
Szyty z jednego kawałka materiału
Szyty w kontrafałdy: szerokość kontrafałd oraz przerw pomiędzy nimi 15cm
Szerokość zakładki: 5 cm z każdego boku 
Obszycie mocne   </t>
    </r>
  </si>
  <si>
    <r>
      <rPr>
        <b/>
        <sz val="9"/>
        <rFont val="Arial"/>
        <family val="2"/>
        <charset val="238"/>
      </rPr>
      <t>Przedmiot Zamówienia w zakresie części B powinien:</t>
    </r>
    <r>
      <rPr>
        <sz val="9"/>
        <rFont val="Arial"/>
        <family val="2"/>
        <charset val="238"/>
      </rPr>
      <t xml:space="preserve">
* posiadać wysoką jakość i estetykę wykonania, 
* posiadać prosto obszyte /równe krawędzie (nie mogą tworzyć się fałdki, ani marszczenia), 
* posiadać trwałość kolorów (nie wystąpią odbarwienia), 
* posiadać takie same wymiary w zakresie długości z obydwu jego stron i szerokości tzn.: muszą stanowić prostokąt,
* być odporny na częste pranie przemysłowe,
* w każdej pozycji asortymentowej posiadać wszywkę  w technice dowolnej, ale gwarantującej jej trwałość, niestrzępiącą się, czytelną, odporną na ścieranie, pranie w wysokich temperaturach oraz odporną na czyszczenie chemiczne.  </t>
    </r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</si>
  <si>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Goliat, Pyton, Waran lub równoważny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 (+/-2%), 50% poliester 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Kolor: biały</t>
    </r>
    <r>
      <rPr>
        <sz val="9"/>
        <rFont val="Arial"/>
        <family val="2"/>
        <charset val="238"/>
      </rPr>
      <t xml:space="preserve">
</t>
    </r>
    <r>
      <rPr>
        <b/>
        <u/>
        <sz val="10"/>
        <rFont val="Arial"/>
        <family val="2"/>
        <charset val="238"/>
      </rPr>
      <t/>
    </r>
  </si>
  <si>
    <r>
      <rPr>
        <b/>
        <sz val="9"/>
        <rFont val="Arial"/>
        <family val="2"/>
        <charset val="238"/>
      </rPr>
      <t>Tkanina: Goliat, Pyton, Waran lub równoważny</t>
    </r>
    <r>
      <rPr>
        <sz val="9"/>
        <rFont val="Arial"/>
        <family val="2"/>
        <charset val="238"/>
      </rPr>
      <t xml:space="preserve">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 (+/-2%), 50% poliester(+/-2%)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</t>
    </r>
    <r>
      <rPr>
        <sz val="9"/>
        <rFont val="Arial"/>
        <family val="2"/>
        <charset val="238"/>
      </rPr>
      <t xml:space="preserve"> do ustalenia przez Zamawiającego z próbnika Wykonawcy (pastelowy)
</t>
    </r>
    <r>
      <rPr>
        <b/>
        <u/>
        <sz val="10"/>
        <rFont val="Arial"/>
        <family val="2"/>
        <charset val="238"/>
      </rPr>
      <t/>
    </r>
  </si>
  <si>
    <t>Obrus  I
 KOLOR</t>
  </si>
  <si>
    <t>Obrus okrągły I</t>
  </si>
  <si>
    <t>Obrus okrągły II</t>
  </si>
  <si>
    <t>Obrus okrągły III</t>
  </si>
  <si>
    <t>14.</t>
  </si>
  <si>
    <t>15.</t>
  </si>
  <si>
    <t>16.</t>
  </si>
  <si>
    <t>17.</t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</si>
  <si>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Goliat, Pyton lub równoważny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 (+/-2%), 50% poliester 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Kolor: biały</t>
    </r>
    <r>
      <rPr>
        <b/>
        <u/>
        <sz val="10"/>
        <rFont val="Arial"/>
        <family val="2"/>
        <charset val="238"/>
      </rPr>
      <t/>
    </r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</si>
  <si>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Goliat, Waran lub równoważny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bawełna(+/-2%), 50% poliester(+/-2%)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Kolor: biały</t>
    </r>
    <r>
      <rPr>
        <b/>
        <u/>
        <sz val="10"/>
        <rFont val="Arial"/>
        <family val="2"/>
        <charset val="238"/>
      </rPr>
      <t/>
    </r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</si>
  <si>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Catania lub równoważny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100% poliester 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220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Kolor: czarny</t>
    </r>
    <r>
      <rPr>
        <b/>
        <u/>
        <sz val="10"/>
        <rFont val="Arial"/>
        <family val="2"/>
        <charset val="238"/>
      </rPr>
      <t/>
    </r>
  </si>
  <si>
    <r>
      <rPr>
        <b/>
        <sz val="9"/>
        <rFont val="Arial"/>
        <family val="2"/>
        <charset val="238"/>
      </rPr>
      <t xml:space="preserve">Tkanina: </t>
    </r>
    <r>
      <rPr>
        <sz val="9"/>
        <rFont val="Arial"/>
        <family val="2"/>
        <charset val="238"/>
      </rPr>
      <t>Gladiator, Aligator lub równoważny</t>
    </r>
    <r>
      <rPr>
        <b/>
        <sz val="9"/>
        <rFont val="Arial"/>
        <family val="2"/>
        <charset val="238"/>
      </rPr>
      <t xml:space="preserve">
Skład: </t>
    </r>
    <r>
      <rPr>
        <sz val="9"/>
        <rFont val="Arial"/>
        <family val="2"/>
        <charset val="238"/>
      </rPr>
      <t>100% bawełna</t>
    </r>
    <r>
      <rPr>
        <b/>
        <sz val="9"/>
        <rFont val="Arial"/>
        <family val="2"/>
        <charset val="238"/>
      </rPr>
      <t xml:space="preserve">
Gramatura: </t>
    </r>
    <r>
      <rPr>
        <sz val="9"/>
        <rFont val="Arial"/>
        <family val="2"/>
        <charset val="238"/>
      </rPr>
      <t xml:space="preserve">min. 180 g/m2 </t>
    </r>
    <r>
      <rPr>
        <b/>
        <sz val="9"/>
        <rFont val="Arial"/>
        <family val="2"/>
        <charset val="238"/>
      </rPr>
      <t xml:space="preserve">
Deseń: </t>
    </r>
    <r>
      <rPr>
        <sz val="9"/>
        <rFont val="Arial"/>
        <family val="2"/>
        <charset val="238"/>
      </rPr>
      <t>gładki</t>
    </r>
    <r>
      <rPr>
        <b/>
        <sz val="9"/>
        <rFont val="Arial"/>
        <family val="2"/>
        <charset val="238"/>
      </rPr>
      <t xml:space="preserve">
Splot:</t>
    </r>
    <r>
      <rPr>
        <sz val="9"/>
        <rFont val="Arial"/>
        <family val="2"/>
        <charset val="238"/>
      </rPr>
      <t xml:space="preserve"> satynowo - atłasowy</t>
    </r>
    <r>
      <rPr>
        <b/>
        <sz val="9"/>
        <rFont val="Arial"/>
        <family val="2"/>
        <charset val="238"/>
      </rPr>
      <t xml:space="preserve">
Kolor:</t>
    </r>
    <r>
      <rPr>
        <sz val="9"/>
        <rFont val="Arial"/>
        <family val="2"/>
        <charset val="238"/>
      </rPr>
      <t xml:space="preserve"> biały</t>
    </r>
  </si>
  <si>
    <t xml:space="preserve">Obrus okrągły </t>
  </si>
  <si>
    <t>Obrus prostokatny I</t>
  </si>
  <si>
    <t>Obrus prostokatny II</t>
  </si>
  <si>
    <t xml:space="preserve">Pokrowiec elastyczny na krzesło </t>
  </si>
  <si>
    <r>
      <t xml:space="preserve">Tkanina AURA – pokrowce na stoły i krzesła
Odporność na ścieranie:- 20000 cykli  
Wytrzymałość na tarcie:- od 1 do 5 – 4/5
Wytrzymałość koloru – pranie wodne 60 st.C:- od 1 do 5 – 4/5
Kurczliwość:- 2% - osnowa- 1,5% - wątek
Odporność na piling – 7000 potarć,0- od 1 do 5 – 4/5
Odporność na światło:- od 1 do 8 – 4
Gramatura:- 265 g/m2
Skład:- 93% poliester, 7% elastan
</t>
    </r>
    <r>
      <rPr>
        <b/>
        <sz val="9"/>
        <color theme="1"/>
        <rFont val="Arial"/>
        <family val="2"/>
        <charset val="238"/>
      </rPr>
      <t>Kolor - czarny</t>
    </r>
  </si>
  <si>
    <r>
      <t xml:space="preserve">Tkanina AURA – pokrowce na stoły i krzesła
Odporność na ścieranie:- 20000 cykli  
Wytrzymałość na tarcie:- od 1 do 5 – 4/5
Wytrzymałość koloru – pranie wodne 60 st.C:- od 1 do 5 – 4/5
Kurczliwość:- 2% - osnowa- 1,5% - wątek
Odporność na piling – 7000 potarć,0- od 1 do 5 – 4/5
Odporność na światło:- od 1 do 8 – 4
Gramatura:- 265 g/m2
Skład:- 93% poliester, 7% elastan
</t>
    </r>
    <r>
      <rPr>
        <b/>
        <sz val="9"/>
        <color theme="1"/>
        <rFont val="Arial"/>
        <family val="2"/>
        <charset val="238"/>
      </rPr>
      <t>Kolor - biały</t>
    </r>
  </si>
  <si>
    <t xml:space="preserve">wys.80 cm x szer.45 cm, dł.siedziska 39 cm, wys. do siedziska 45 cm.
</t>
  </si>
  <si>
    <t xml:space="preserve">Pokrowiec elastyczny
z wycięciem na nogi </t>
  </si>
  <si>
    <t xml:space="preserve">dł. 183 cm 
szer. 45,5 cm 
wys. 74 </t>
  </si>
  <si>
    <t xml:space="preserve">dł. 183 cm 
szer. 75 cm 
wys. 74 </t>
  </si>
  <si>
    <t xml:space="preserve">dł. 153 cm 
szer. 75 cm 
wys. 74 </t>
  </si>
  <si>
    <t xml:space="preserve">Pokrowiec elastyczny </t>
  </si>
  <si>
    <t>Średnica 90 cm
wys. 110 cm</t>
  </si>
  <si>
    <r>
      <t xml:space="preserve">Tkanina AURA – pokrowce na stoły i krzesła
Odporność na ścieranie:- 20000 cykli  
Wytrzymałość na tarcie:- od 1 do 5 – 4/5
Wytrzymałość koloru – pranie wodne 60 st.C:- od 1 do 5 – 4/5
Kurczliwość:- 2% - osnowa- 1,5% - wątek
Odporność na piling – 7000 potarć,0- od 1 do 5 – 4/5
Odporność na światło:- od 1 do 8 – 4
Gramatura:- 265 g/m2
Skład:- 93% poliester, 7% elastan
</t>
    </r>
    <r>
      <rPr>
        <b/>
        <sz val="9"/>
        <color theme="1"/>
        <rFont val="Arial"/>
        <family val="2"/>
        <charset val="238"/>
      </rPr>
      <t>Kolor - biały</t>
    </r>
    <r>
      <rPr>
        <sz val="9"/>
        <color theme="1"/>
        <rFont val="Arial"/>
        <family val="2"/>
        <charset val="238"/>
      </rPr>
      <t xml:space="preserve">
</t>
    </r>
  </si>
  <si>
    <t xml:space="preserve">dł. 76 cm 
szer. 76 cm 
wys. 74 </t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</si>
  <si>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wysokiej jakość charakteryzyjąca się wytrzymałością                                                
skład: 95% poliester, 5% lycra
Gramatura: 220 g/m2 +/- 5%
Deseń: gładki
Splot: diagonalny lub płócienny                                    
Kurczliwość: do 5%
Temperatura prania: max. 40° C
Szyty z jednego kawałka materiału
Dopuszczalne suszenie w suszarce bębnowej w niższej temperaturze.
</t>
    </r>
    <r>
      <rPr>
        <b/>
        <sz val="9"/>
        <rFont val="Arial"/>
        <family val="2"/>
        <charset val="238"/>
      </rPr>
      <t xml:space="preserve">Obszycie mocne 
Kolor: czarny   </t>
    </r>
  </si>
  <si>
    <r>
      <rPr>
        <b/>
        <sz val="9"/>
        <rFont val="Arial"/>
        <family val="2"/>
        <charset val="238"/>
      </rPr>
      <t>Tkanina: Goliat, Pyton, Waran lub równoważny</t>
    </r>
    <r>
      <rPr>
        <sz val="9"/>
        <rFont val="Arial"/>
        <family val="2"/>
        <charset val="238"/>
      </rPr>
      <t xml:space="preserve">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 (+/-2%), 50% poliester 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Kolor: biały</t>
    </r>
    <r>
      <rPr>
        <b/>
        <u/>
        <sz val="10"/>
        <rFont val="Arial"/>
        <family val="2"/>
        <charset val="238"/>
      </rPr>
      <t/>
    </r>
  </si>
  <si>
    <t>TAK</t>
  </si>
  <si>
    <t>NIE</t>
  </si>
  <si>
    <r>
      <t xml:space="preserve">Tkanina TAGORE – obrusy Odporność na ścieranie:- 20000 cykli  
Wytrzymałość na tarcie:- od 1 do 5 – 4/5
Wytrzymałość koloru – pranie wodne 60 st.C:- od 1 do 5 – 4/5
Kurczliwość:- 0,5% - osnowa- 0,5% - wątek
Odporność na piling – 5000 potarć- od 1 do 5 – 4/5
Odporność na światło:- od 1 do 8 – 5                                                          
Gramatura:- 286 g/m2
Skład:- 100% poliester
</t>
    </r>
    <r>
      <rPr>
        <b/>
        <sz val="9"/>
        <color theme="1"/>
        <rFont val="Arial"/>
        <family val="2"/>
        <charset val="238"/>
      </rPr>
      <t>Kolor - biały</t>
    </r>
  </si>
  <si>
    <r>
      <t xml:space="preserve">Tkanina TAGORE – obrusy Odporność na ścieranie:- 20000 cykli  
Wytrzymałość na tarcie:- od 1 do 5 – 4/5
Wytrzymałość koloru – pranie wodne 60 st.C:- od 1 do 5 – 4/5
Kurczliwość:- 0,5% - osnowa- 0,5% - wątek
Odporność na piling – 5000 potarć- od 1 do 5 – 4/5
Odporność na światło:- od 1 do 8 – 5                                                          
Gramatura:- 286 g/m2
Skład:- 100% poliester
</t>
    </r>
    <r>
      <rPr>
        <b/>
        <sz val="9"/>
        <color theme="1"/>
        <rFont val="Arial"/>
        <family val="2"/>
        <charset val="238"/>
      </rPr>
      <t>Kolor - czarny</t>
    </r>
  </si>
  <si>
    <r>
      <t xml:space="preserve">Serweta  zawinięta. 1 cm  - tkanina SATEN 50/50
</t>
    </r>
    <r>
      <rPr>
        <b/>
        <sz val="9"/>
        <color theme="1"/>
        <rFont val="Arial"/>
        <family val="2"/>
        <charset val="238"/>
      </rPr>
      <t>Kolor - biały</t>
    </r>
  </si>
  <si>
    <r>
      <rPr>
        <b/>
        <sz val="9"/>
        <color theme="1"/>
        <rFont val="Arial"/>
        <family val="2"/>
        <charset val="238"/>
      </rPr>
      <t>Przedmiot Zamówienia powinien:</t>
    </r>
    <r>
      <rPr>
        <sz val="9"/>
        <color theme="1"/>
        <rFont val="Arial"/>
        <family val="2"/>
        <charset val="238"/>
      </rPr>
      <t xml:space="preserve">
* posiadać wysoką jakość i estetykę wykonania, 
* posiadać prosto obszyte /równe krawędzie (nie mogą tworzyć się fałdki, ani marszczenia), 
* posiadać trwałość kolorów (nie wystąpią odbarwienia), 
* posiadać takie same wymiary w zakresie długości z obydwu jego stron i szerokości tzn.: muszą stanowić prostokąt,
* być odporny na częste pranie przemysłowe, 
* posiadać w każdej pozycji asortymentowej wszywkę w technice dowolnej, ale gwarantującej jej trwałość, niestrzępiącą się, czytelną, odporną na ścieranie, pranie w wysokich temperaturach oraz odporną na czyszczenie chemiczne.  
* posiadać kurczliwość: do 4%
* posiadać temperaturę prania: 90° C biel, 60° C kolor,
* być szyty z jednego kawałka materiału,
* posiadać szerokość zakładki 2 cm z każdego boku,
* posiadać wykończenie obrusów w rożek
* posiadać mocne obszycie 
</t>
    </r>
    <r>
      <rPr>
        <b/>
        <u/>
        <sz val="9"/>
        <color theme="1"/>
        <rFont val="Arial"/>
        <family val="2"/>
        <charset val="238"/>
      </rPr>
      <t/>
    </r>
  </si>
  <si>
    <t>CZĘŚĆ D - Obrusy i pokrowce - poliester</t>
  </si>
  <si>
    <t>Znak Sprawy: ELST/PFZ/272-10/2024.PFZ-06-2024.NWS</t>
  </si>
  <si>
    <t>CZĘŚĆ C - Pokrowce elastyczne</t>
  </si>
  <si>
    <t>CZĘŚĆ B - Skirtingi</t>
  </si>
  <si>
    <t>Załącznik nr 2.2 do Zapytania Ofertowego</t>
  </si>
  <si>
    <t>……………………………………………….………………………..
(podpis osoby uprawnionej/uprawnionych do reprezentowania Wykonawcy i składania oświadczeń woli w jego imieniu)</t>
  </si>
  <si>
    <r>
      <t xml:space="preserve">Dostawy konfekcji gastronomicznej </t>
    </r>
    <r>
      <rPr>
        <b/>
        <sz val="14"/>
        <color indexed="8"/>
        <rFont val="Arial"/>
        <family val="2"/>
        <charset val="238"/>
      </rPr>
      <t xml:space="preserve">dla potrzeb obiektów Elbest sp. z o.o. oraz GK PHH </t>
    </r>
  </si>
  <si>
    <r>
      <t xml:space="preserve">Tkanina AURA – pokrowce na stoły i krzesła
Odporność na ścieranie:- 20000 cykli  
Wytrzymałość na tarcie:- od 1 do 5 – 4/5
Wytrzymałość koloru – pranie wodne 60 st.C:- od 1 do 5 – 4/5
Kurczliwość:- 2% - osnowa- 1,5% - wątek
Odporność na piling – 7000 potarć,0- od 1 do 5 – 4/5
Odporność na światło:- od 1 do 8 – 4
Gramatura:- 265 g/m2
Skład:- 93% poliester, 7% elastan
</t>
    </r>
    <r>
      <rPr>
        <b/>
        <sz val="9"/>
        <color theme="1"/>
        <rFont val="Arial"/>
        <family val="2"/>
        <charset val="238"/>
      </rPr>
      <t xml:space="preserve">Kolor - szary
</t>
    </r>
    <r>
      <rPr>
        <b/>
        <sz val="9"/>
        <color rgb="FFFF0000"/>
        <rFont val="Arial"/>
        <family val="2"/>
        <charset val="238"/>
      </rPr>
      <t>Lub inna Tkanina o zbliżonych parametrach w kolorze szarym</t>
    </r>
  </si>
  <si>
    <r>
      <t xml:space="preserve">Wymagana próbka w rozmiarze 30 cm x 30 cm </t>
    </r>
    <r>
      <rPr>
        <b/>
        <sz val="9"/>
        <color rgb="FFFF0000"/>
        <rFont val="Arial"/>
        <family val="2"/>
        <charset val="238"/>
      </rPr>
      <t>+/-10 cm</t>
    </r>
  </si>
  <si>
    <r>
      <t xml:space="preserve">ARKUSZ CENOWY - DLA GK PHH - </t>
    </r>
    <r>
      <rPr>
        <b/>
        <sz val="14"/>
        <color rgb="FFFF0000"/>
        <rFont val="Arial"/>
        <family val="2"/>
        <charset val="238"/>
      </rPr>
      <t>PO MODYFIKACJI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</si>
</sst>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70">
    <xf numFmtId="0" fontId="0" fillId="0" borderId="0" xfId="0"/>
    <xf numFmtId="0" fontId="1" fillId="3" borderId="0" xfId="0" applyFont="1" applyFill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/>
    <xf numFmtId="0" fontId="0" fillId="4" borderId="1" xfId="0" applyFill="1" applyBorder="1"/>
    <xf numFmtId="0" fontId="4" fillId="4" borderId="1" xfId="0" applyFont="1" applyFill="1" applyBorder="1"/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1" fillId="3" borderId="7" xfId="0" applyNumberFormat="1" applyFont="1" applyFill="1" applyBorder="1" applyAlignment="1" applyProtection="1">
      <alignment horizontal="center" vertical="center"/>
      <protection locked="0"/>
    </xf>
    <xf numFmtId="165" fontId="4" fillId="3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  <protection locked="0"/>
    </xf>
    <xf numFmtId="165" fontId="4" fillId="0" borderId="6" xfId="0" applyNumberFormat="1" applyFont="1" applyBorder="1" applyAlignment="1" applyProtection="1">
      <alignment horizontal="center" vertical="center" wrapText="1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center" vertical="center"/>
      <protection locked="0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Desktop/Post&#281;powania%20zakupowe/konfekcja%20gastronomiczna/1.%20Wniosek%20zakupowy/phh/CY%20konfekcja%20gastronomiczna%20-%20courtyard%20warsa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fekcja gastronomiczna"/>
      <sheetName val="Rekomendowani Wykonawcy"/>
    </sheetNames>
    <sheetDataSet>
      <sheetData sheetId="0" refreshError="1">
        <row r="5">
          <cell r="A5" t="str">
            <v>L.p.</v>
          </cell>
          <cell r="B5" t="str">
            <v>Przedmiot Zamówienia (Asortyment)</v>
          </cell>
          <cell r="C5" t="str">
            <v>Opis Przedmiotu Zamówienia/Minimalne wymagane parametry</v>
          </cell>
          <cell r="D5" t="str">
            <v>Rozmiar</v>
          </cell>
        </row>
        <row r="6">
          <cell r="A6" t="str">
            <v>1.</v>
          </cell>
          <cell r="D6" t="str">
            <v>Średnica 280 cm</v>
          </cell>
        </row>
        <row r="7">
          <cell r="A7" t="str">
            <v>2.</v>
          </cell>
          <cell r="D7" t="str">
            <v>Średnica 280 cm</v>
          </cell>
        </row>
        <row r="8">
          <cell r="A8" t="str">
            <v>3.</v>
          </cell>
          <cell r="D8" t="str">
            <v>Rozmiar 385x224 cm</v>
          </cell>
        </row>
        <row r="9">
          <cell r="A9" t="str">
            <v>4.</v>
          </cell>
          <cell r="D9" t="str">
            <v>Rozmiar 385x224 cm</v>
          </cell>
        </row>
        <row r="10">
          <cell r="A10" t="str">
            <v>5.</v>
          </cell>
          <cell r="D10" t="str">
            <v>Rozmiar 770x224 cm</v>
          </cell>
        </row>
        <row r="11">
          <cell r="A11" t="str">
            <v>6.</v>
          </cell>
          <cell r="D11" t="str">
            <v>Rozmiar 770x224 cm</v>
          </cell>
        </row>
        <row r="12">
          <cell r="A12" t="str">
            <v>7.</v>
          </cell>
          <cell r="D12" t="str">
            <v xml:space="preserve"> Rozmiar 150x130 cm </v>
          </cell>
        </row>
        <row r="13">
          <cell r="A13" t="str">
            <v>8.</v>
          </cell>
          <cell r="D13" t="str">
            <v xml:space="preserve"> Rozmiar 150x130 cm </v>
          </cell>
        </row>
        <row r="14">
          <cell r="A14" t="str">
            <v>9.</v>
          </cell>
          <cell r="D14" t="str">
            <v xml:space="preserve"> Rozmian 55 x55 cm.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view="pageBreakPreview" zoomScale="80" zoomScaleNormal="50" zoomScaleSheetLayoutView="80" workbookViewId="0">
      <selection activeCell="A4" sqref="A4:V4"/>
    </sheetView>
  </sheetViews>
  <sheetFormatPr defaultRowHeight="13.8" x14ac:dyDescent="0.25"/>
  <cols>
    <col min="1" max="1" width="7.33203125" style="2" customWidth="1"/>
    <col min="2" max="2" width="35.6640625" style="7" customWidth="1"/>
    <col min="3" max="3" width="66.33203125" style="7" customWidth="1"/>
    <col min="4" max="4" width="17.6640625" style="2" customWidth="1"/>
    <col min="5" max="10" width="17.6640625" style="2" hidden="1" customWidth="1"/>
    <col min="11" max="11" width="17.6640625" style="7" hidden="1" customWidth="1"/>
    <col min="12" max="18" width="17.6640625" style="2" hidden="1" customWidth="1"/>
    <col min="19" max="19" width="17.6640625" style="7" customWidth="1"/>
    <col min="20" max="21" width="21.6640625" style="12" customWidth="1"/>
    <col min="22" max="22" width="22" style="7" customWidth="1"/>
    <col min="23" max="170" width="9.33203125" style="2"/>
    <col min="171" max="171" width="21.33203125" style="2" customWidth="1"/>
    <col min="172" max="172" width="40.6640625" style="2" customWidth="1"/>
    <col min="173" max="173" width="24.44140625" style="2" customWidth="1"/>
    <col min="174" max="174" width="15.6640625" style="2" customWidth="1"/>
    <col min="175" max="175" width="15.5546875" style="2" customWidth="1"/>
    <col min="176" max="176" width="16.33203125" style="2" customWidth="1"/>
    <col min="177" max="178" width="12.44140625" style="2" customWidth="1"/>
    <col min="179" max="179" width="13.44140625" style="2" customWidth="1"/>
    <col min="180" max="181" width="13.33203125" style="2" customWidth="1"/>
    <col min="182" max="182" width="15.33203125" style="2" customWidth="1"/>
    <col min="183" max="426" width="9.33203125" style="2"/>
    <col min="427" max="427" width="21.33203125" style="2" customWidth="1"/>
    <col min="428" max="428" width="40.6640625" style="2" customWidth="1"/>
    <col min="429" max="429" width="24.44140625" style="2" customWidth="1"/>
    <col min="430" max="430" width="15.6640625" style="2" customWidth="1"/>
    <col min="431" max="431" width="15.5546875" style="2" customWidth="1"/>
    <col min="432" max="432" width="16.33203125" style="2" customWidth="1"/>
    <col min="433" max="434" width="12.44140625" style="2" customWidth="1"/>
    <col min="435" max="435" width="13.44140625" style="2" customWidth="1"/>
    <col min="436" max="437" width="13.33203125" style="2" customWidth="1"/>
    <col min="438" max="438" width="15.33203125" style="2" customWidth="1"/>
    <col min="439" max="682" width="9.33203125" style="2"/>
    <col min="683" max="683" width="21.33203125" style="2" customWidth="1"/>
    <col min="684" max="684" width="40.6640625" style="2" customWidth="1"/>
    <col min="685" max="685" width="24.44140625" style="2" customWidth="1"/>
    <col min="686" max="686" width="15.6640625" style="2" customWidth="1"/>
    <col min="687" max="687" width="15.5546875" style="2" customWidth="1"/>
    <col min="688" max="688" width="16.33203125" style="2" customWidth="1"/>
    <col min="689" max="690" width="12.44140625" style="2" customWidth="1"/>
    <col min="691" max="691" width="13.44140625" style="2" customWidth="1"/>
    <col min="692" max="693" width="13.33203125" style="2" customWidth="1"/>
    <col min="694" max="694" width="15.33203125" style="2" customWidth="1"/>
    <col min="695" max="938" width="9.33203125" style="2"/>
    <col min="939" max="939" width="21.33203125" style="2" customWidth="1"/>
    <col min="940" max="940" width="40.6640625" style="2" customWidth="1"/>
    <col min="941" max="941" width="24.44140625" style="2" customWidth="1"/>
    <col min="942" max="942" width="15.6640625" style="2" customWidth="1"/>
    <col min="943" max="943" width="15.5546875" style="2" customWidth="1"/>
    <col min="944" max="944" width="16.33203125" style="2" customWidth="1"/>
    <col min="945" max="946" width="12.44140625" style="2" customWidth="1"/>
    <col min="947" max="947" width="13.44140625" style="2" customWidth="1"/>
    <col min="948" max="949" width="13.33203125" style="2" customWidth="1"/>
    <col min="950" max="950" width="15.33203125" style="2" customWidth="1"/>
    <col min="951" max="1194" width="9.33203125" style="2"/>
    <col min="1195" max="1195" width="21.33203125" style="2" customWidth="1"/>
    <col min="1196" max="1196" width="40.6640625" style="2" customWidth="1"/>
    <col min="1197" max="1197" width="24.44140625" style="2" customWidth="1"/>
    <col min="1198" max="1198" width="15.6640625" style="2" customWidth="1"/>
    <col min="1199" max="1199" width="15.5546875" style="2" customWidth="1"/>
    <col min="1200" max="1200" width="16.33203125" style="2" customWidth="1"/>
    <col min="1201" max="1202" width="12.44140625" style="2" customWidth="1"/>
    <col min="1203" max="1203" width="13.44140625" style="2" customWidth="1"/>
    <col min="1204" max="1205" width="13.33203125" style="2" customWidth="1"/>
    <col min="1206" max="1206" width="15.33203125" style="2" customWidth="1"/>
    <col min="1207" max="1450" width="9.33203125" style="2"/>
    <col min="1451" max="1451" width="21.33203125" style="2" customWidth="1"/>
    <col min="1452" max="1452" width="40.6640625" style="2" customWidth="1"/>
    <col min="1453" max="1453" width="24.44140625" style="2" customWidth="1"/>
    <col min="1454" max="1454" width="15.6640625" style="2" customWidth="1"/>
    <col min="1455" max="1455" width="15.5546875" style="2" customWidth="1"/>
    <col min="1456" max="1456" width="16.33203125" style="2" customWidth="1"/>
    <col min="1457" max="1458" width="12.44140625" style="2" customWidth="1"/>
    <col min="1459" max="1459" width="13.44140625" style="2" customWidth="1"/>
    <col min="1460" max="1461" width="13.33203125" style="2" customWidth="1"/>
    <col min="1462" max="1462" width="15.33203125" style="2" customWidth="1"/>
    <col min="1463" max="1706" width="9.33203125" style="2"/>
    <col min="1707" max="1707" width="21.33203125" style="2" customWidth="1"/>
    <col min="1708" max="1708" width="40.6640625" style="2" customWidth="1"/>
    <col min="1709" max="1709" width="24.44140625" style="2" customWidth="1"/>
    <col min="1710" max="1710" width="15.6640625" style="2" customWidth="1"/>
    <col min="1711" max="1711" width="15.5546875" style="2" customWidth="1"/>
    <col min="1712" max="1712" width="16.33203125" style="2" customWidth="1"/>
    <col min="1713" max="1714" width="12.44140625" style="2" customWidth="1"/>
    <col min="1715" max="1715" width="13.44140625" style="2" customWidth="1"/>
    <col min="1716" max="1717" width="13.33203125" style="2" customWidth="1"/>
    <col min="1718" max="1718" width="15.33203125" style="2" customWidth="1"/>
    <col min="1719" max="1962" width="9.33203125" style="2"/>
    <col min="1963" max="1963" width="21.33203125" style="2" customWidth="1"/>
    <col min="1964" max="1964" width="40.6640625" style="2" customWidth="1"/>
    <col min="1965" max="1965" width="24.44140625" style="2" customWidth="1"/>
    <col min="1966" max="1966" width="15.6640625" style="2" customWidth="1"/>
    <col min="1967" max="1967" width="15.5546875" style="2" customWidth="1"/>
    <col min="1968" max="1968" width="16.33203125" style="2" customWidth="1"/>
    <col min="1969" max="1970" width="12.44140625" style="2" customWidth="1"/>
    <col min="1971" max="1971" width="13.44140625" style="2" customWidth="1"/>
    <col min="1972" max="1973" width="13.33203125" style="2" customWidth="1"/>
    <col min="1974" max="1974" width="15.33203125" style="2" customWidth="1"/>
    <col min="1975" max="2218" width="9.33203125" style="2"/>
    <col min="2219" max="2219" width="21.33203125" style="2" customWidth="1"/>
    <col min="2220" max="2220" width="40.6640625" style="2" customWidth="1"/>
    <col min="2221" max="2221" width="24.44140625" style="2" customWidth="1"/>
    <col min="2222" max="2222" width="15.6640625" style="2" customWidth="1"/>
    <col min="2223" max="2223" width="15.5546875" style="2" customWidth="1"/>
    <col min="2224" max="2224" width="16.33203125" style="2" customWidth="1"/>
    <col min="2225" max="2226" width="12.44140625" style="2" customWidth="1"/>
    <col min="2227" max="2227" width="13.44140625" style="2" customWidth="1"/>
    <col min="2228" max="2229" width="13.33203125" style="2" customWidth="1"/>
    <col min="2230" max="2230" width="15.33203125" style="2" customWidth="1"/>
    <col min="2231" max="2474" width="9.33203125" style="2"/>
    <col min="2475" max="2475" width="21.33203125" style="2" customWidth="1"/>
    <col min="2476" max="2476" width="40.6640625" style="2" customWidth="1"/>
    <col min="2477" max="2477" width="24.44140625" style="2" customWidth="1"/>
    <col min="2478" max="2478" width="15.6640625" style="2" customWidth="1"/>
    <col min="2479" max="2479" width="15.5546875" style="2" customWidth="1"/>
    <col min="2480" max="2480" width="16.33203125" style="2" customWidth="1"/>
    <col min="2481" max="2482" width="12.44140625" style="2" customWidth="1"/>
    <col min="2483" max="2483" width="13.44140625" style="2" customWidth="1"/>
    <col min="2484" max="2485" width="13.33203125" style="2" customWidth="1"/>
    <col min="2486" max="2486" width="15.33203125" style="2" customWidth="1"/>
    <col min="2487" max="2730" width="9.33203125" style="2"/>
    <col min="2731" max="2731" width="21.33203125" style="2" customWidth="1"/>
    <col min="2732" max="2732" width="40.6640625" style="2" customWidth="1"/>
    <col min="2733" max="2733" width="24.44140625" style="2" customWidth="1"/>
    <col min="2734" max="2734" width="15.6640625" style="2" customWidth="1"/>
    <col min="2735" max="2735" width="15.5546875" style="2" customWidth="1"/>
    <col min="2736" max="2736" width="16.33203125" style="2" customWidth="1"/>
    <col min="2737" max="2738" width="12.44140625" style="2" customWidth="1"/>
    <col min="2739" max="2739" width="13.44140625" style="2" customWidth="1"/>
    <col min="2740" max="2741" width="13.33203125" style="2" customWidth="1"/>
    <col min="2742" max="2742" width="15.33203125" style="2" customWidth="1"/>
    <col min="2743" max="2986" width="9.33203125" style="2"/>
    <col min="2987" max="2987" width="21.33203125" style="2" customWidth="1"/>
    <col min="2988" max="2988" width="40.6640625" style="2" customWidth="1"/>
    <col min="2989" max="2989" width="24.44140625" style="2" customWidth="1"/>
    <col min="2990" max="2990" width="15.6640625" style="2" customWidth="1"/>
    <col min="2991" max="2991" width="15.5546875" style="2" customWidth="1"/>
    <col min="2992" max="2992" width="16.33203125" style="2" customWidth="1"/>
    <col min="2993" max="2994" width="12.44140625" style="2" customWidth="1"/>
    <col min="2995" max="2995" width="13.44140625" style="2" customWidth="1"/>
    <col min="2996" max="2997" width="13.33203125" style="2" customWidth="1"/>
    <col min="2998" max="2998" width="15.33203125" style="2" customWidth="1"/>
    <col min="2999" max="3242" width="9.33203125" style="2"/>
    <col min="3243" max="3243" width="21.33203125" style="2" customWidth="1"/>
    <col min="3244" max="3244" width="40.6640625" style="2" customWidth="1"/>
    <col min="3245" max="3245" width="24.44140625" style="2" customWidth="1"/>
    <col min="3246" max="3246" width="15.6640625" style="2" customWidth="1"/>
    <col min="3247" max="3247" width="15.5546875" style="2" customWidth="1"/>
    <col min="3248" max="3248" width="16.33203125" style="2" customWidth="1"/>
    <col min="3249" max="3250" width="12.44140625" style="2" customWidth="1"/>
    <col min="3251" max="3251" width="13.44140625" style="2" customWidth="1"/>
    <col min="3252" max="3253" width="13.33203125" style="2" customWidth="1"/>
    <col min="3254" max="3254" width="15.33203125" style="2" customWidth="1"/>
    <col min="3255" max="3498" width="9.33203125" style="2"/>
    <col min="3499" max="3499" width="21.33203125" style="2" customWidth="1"/>
    <col min="3500" max="3500" width="40.6640625" style="2" customWidth="1"/>
    <col min="3501" max="3501" width="24.44140625" style="2" customWidth="1"/>
    <col min="3502" max="3502" width="15.6640625" style="2" customWidth="1"/>
    <col min="3503" max="3503" width="15.5546875" style="2" customWidth="1"/>
    <col min="3504" max="3504" width="16.33203125" style="2" customWidth="1"/>
    <col min="3505" max="3506" width="12.44140625" style="2" customWidth="1"/>
    <col min="3507" max="3507" width="13.44140625" style="2" customWidth="1"/>
    <col min="3508" max="3509" width="13.33203125" style="2" customWidth="1"/>
    <col min="3510" max="3510" width="15.33203125" style="2" customWidth="1"/>
    <col min="3511" max="3754" width="9.33203125" style="2"/>
    <col min="3755" max="3755" width="21.33203125" style="2" customWidth="1"/>
    <col min="3756" max="3756" width="40.6640625" style="2" customWidth="1"/>
    <col min="3757" max="3757" width="24.44140625" style="2" customWidth="1"/>
    <col min="3758" max="3758" width="15.6640625" style="2" customWidth="1"/>
    <col min="3759" max="3759" width="15.5546875" style="2" customWidth="1"/>
    <col min="3760" max="3760" width="16.33203125" style="2" customWidth="1"/>
    <col min="3761" max="3762" width="12.44140625" style="2" customWidth="1"/>
    <col min="3763" max="3763" width="13.44140625" style="2" customWidth="1"/>
    <col min="3764" max="3765" width="13.33203125" style="2" customWidth="1"/>
    <col min="3766" max="3766" width="15.33203125" style="2" customWidth="1"/>
    <col min="3767" max="4010" width="9.33203125" style="2"/>
    <col min="4011" max="4011" width="21.33203125" style="2" customWidth="1"/>
    <col min="4012" max="4012" width="40.6640625" style="2" customWidth="1"/>
    <col min="4013" max="4013" width="24.44140625" style="2" customWidth="1"/>
    <col min="4014" max="4014" width="15.6640625" style="2" customWidth="1"/>
    <col min="4015" max="4015" width="15.5546875" style="2" customWidth="1"/>
    <col min="4016" max="4016" width="16.33203125" style="2" customWidth="1"/>
    <col min="4017" max="4018" width="12.44140625" style="2" customWidth="1"/>
    <col min="4019" max="4019" width="13.44140625" style="2" customWidth="1"/>
    <col min="4020" max="4021" width="13.33203125" style="2" customWidth="1"/>
    <col min="4022" max="4022" width="15.33203125" style="2" customWidth="1"/>
    <col min="4023" max="4266" width="9.33203125" style="2"/>
    <col min="4267" max="4267" width="21.33203125" style="2" customWidth="1"/>
    <col min="4268" max="4268" width="40.6640625" style="2" customWidth="1"/>
    <col min="4269" max="4269" width="24.44140625" style="2" customWidth="1"/>
    <col min="4270" max="4270" width="15.6640625" style="2" customWidth="1"/>
    <col min="4271" max="4271" width="15.5546875" style="2" customWidth="1"/>
    <col min="4272" max="4272" width="16.33203125" style="2" customWidth="1"/>
    <col min="4273" max="4274" width="12.44140625" style="2" customWidth="1"/>
    <col min="4275" max="4275" width="13.44140625" style="2" customWidth="1"/>
    <col min="4276" max="4277" width="13.33203125" style="2" customWidth="1"/>
    <col min="4278" max="4278" width="15.33203125" style="2" customWidth="1"/>
    <col min="4279" max="4522" width="9.33203125" style="2"/>
    <col min="4523" max="4523" width="21.33203125" style="2" customWidth="1"/>
    <col min="4524" max="4524" width="40.6640625" style="2" customWidth="1"/>
    <col min="4525" max="4525" width="24.44140625" style="2" customWidth="1"/>
    <col min="4526" max="4526" width="15.6640625" style="2" customWidth="1"/>
    <col min="4527" max="4527" width="15.5546875" style="2" customWidth="1"/>
    <col min="4528" max="4528" width="16.33203125" style="2" customWidth="1"/>
    <col min="4529" max="4530" width="12.44140625" style="2" customWidth="1"/>
    <col min="4531" max="4531" width="13.44140625" style="2" customWidth="1"/>
    <col min="4532" max="4533" width="13.33203125" style="2" customWidth="1"/>
    <col min="4534" max="4534" width="15.33203125" style="2" customWidth="1"/>
    <col min="4535" max="4778" width="9.33203125" style="2"/>
    <col min="4779" max="4779" width="21.33203125" style="2" customWidth="1"/>
    <col min="4780" max="4780" width="40.6640625" style="2" customWidth="1"/>
    <col min="4781" max="4781" width="24.44140625" style="2" customWidth="1"/>
    <col min="4782" max="4782" width="15.6640625" style="2" customWidth="1"/>
    <col min="4783" max="4783" width="15.5546875" style="2" customWidth="1"/>
    <col min="4784" max="4784" width="16.33203125" style="2" customWidth="1"/>
    <col min="4785" max="4786" width="12.44140625" style="2" customWidth="1"/>
    <col min="4787" max="4787" width="13.44140625" style="2" customWidth="1"/>
    <col min="4788" max="4789" width="13.33203125" style="2" customWidth="1"/>
    <col min="4790" max="4790" width="15.33203125" style="2" customWidth="1"/>
    <col min="4791" max="5034" width="9.33203125" style="2"/>
    <col min="5035" max="5035" width="21.33203125" style="2" customWidth="1"/>
    <col min="5036" max="5036" width="40.6640625" style="2" customWidth="1"/>
    <col min="5037" max="5037" width="24.44140625" style="2" customWidth="1"/>
    <col min="5038" max="5038" width="15.6640625" style="2" customWidth="1"/>
    <col min="5039" max="5039" width="15.5546875" style="2" customWidth="1"/>
    <col min="5040" max="5040" width="16.33203125" style="2" customWidth="1"/>
    <col min="5041" max="5042" width="12.44140625" style="2" customWidth="1"/>
    <col min="5043" max="5043" width="13.44140625" style="2" customWidth="1"/>
    <col min="5044" max="5045" width="13.33203125" style="2" customWidth="1"/>
    <col min="5046" max="5046" width="15.33203125" style="2" customWidth="1"/>
    <col min="5047" max="5290" width="9.33203125" style="2"/>
    <col min="5291" max="5291" width="21.33203125" style="2" customWidth="1"/>
    <col min="5292" max="5292" width="40.6640625" style="2" customWidth="1"/>
    <col min="5293" max="5293" width="24.44140625" style="2" customWidth="1"/>
    <col min="5294" max="5294" width="15.6640625" style="2" customWidth="1"/>
    <col min="5295" max="5295" width="15.5546875" style="2" customWidth="1"/>
    <col min="5296" max="5296" width="16.33203125" style="2" customWidth="1"/>
    <col min="5297" max="5298" width="12.44140625" style="2" customWidth="1"/>
    <col min="5299" max="5299" width="13.44140625" style="2" customWidth="1"/>
    <col min="5300" max="5301" width="13.33203125" style="2" customWidth="1"/>
    <col min="5302" max="5302" width="15.33203125" style="2" customWidth="1"/>
    <col min="5303" max="5546" width="9.33203125" style="2"/>
    <col min="5547" max="5547" width="21.33203125" style="2" customWidth="1"/>
    <col min="5548" max="5548" width="40.6640625" style="2" customWidth="1"/>
    <col min="5549" max="5549" width="24.44140625" style="2" customWidth="1"/>
    <col min="5550" max="5550" width="15.6640625" style="2" customWidth="1"/>
    <col min="5551" max="5551" width="15.5546875" style="2" customWidth="1"/>
    <col min="5552" max="5552" width="16.33203125" style="2" customWidth="1"/>
    <col min="5553" max="5554" width="12.44140625" style="2" customWidth="1"/>
    <col min="5555" max="5555" width="13.44140625" style="2" customWidth="1"/>
    <col min="5556" max="5557" width="13.33203125" style="2" customWidth="1"/>
    <col min="5558" max="5558" width="15.33203125" style="2" customWidth="1"/>
    <col min="5559" max="5802" width="9.33203125" style="2"/>
    <col min="5803" max="5803" width="21.33203125" style="2" customWidth="1"/>
    <col min="5804" max="5804" width="40.6640625" style="2" customWidth="1"/>
    <col min="5805" max="5805" width="24.44140625" style="2" customWidth="1"/>
    <col min="5806" max="5806" width="15.6640625" style="2" customWidth="1"/>
    <col min="5807" max="5807" width="15.5546875" style="2" customWidth="1"/>
    <col min="5808" max="5808" width="16.33203125" style="2" customWidth="1"/>
    <col min="5809" max="5810" width="12.44140625" style="2" customWidth="1"/>
    <col min="5811" max="5811" width="13.44140625" style="2" customWidth="1"/>
    <col min="5812" max="5813" width="13.33203125" style="2" customWidth="1"/>
    <col min="5814" max="5814" width="15.33203125" style="2" customWidth="1"/>
    <col min="5815" max="6058" width="9.33203125" style="2"/>
    <col min="6059" max="6059" width="21.33203125" style="2" customWidth="1"/>
    <col min="6060" max="6060" width="40.6640625" style="2" customWidth="1"/>
    <col min="6061" max="6061" width="24.44140625" style="2" customWidth="1"/>
    <col min="6062" max="6062" width="15.6640625" style="2" customWidth="1"/>
    <col min="6063" max="6063" width="15.5546875" style="2" customWidth="1"/>
    <col min="6064" max="6064" width="16.33203125" style="2" customWidth="1"/>
    <col min="6065" max="6066" width="12.44140625" style="2" customWidth="1"/>
    <col min="6067" max="6067" width="13.44140625" style="2" customWidth="1"/>
    <col min="6068" max="6069" width="13.33203125" style="2" customWidth="1"/>
    <col min="6070" max="6070" width="15.33203125" style="2" customWidth="1"/>
    <col min="6071" max="6314" width="9.33203125" style="2"/>
    <col min="6315" max="6315" width="21.33203125" style="2" customWidth="1"/>
    <col min="6316" max="6316" width="40.6640625" style="2" customWidth="1"/>
    <col min="6317" max="6317" width="24.44140625" style="2" customWidth="1"/>
    <col min="6318" max="6318" width="15.6640625" style="2" customWidth="1"/>
    <col min="6319" max="6319" width="15.5546875" style="2" customWidth="1"/>
    <col min="6320" max="6320" width="16.33203125" style="2" customWidth="1"/>
    <col min="6321" max="6322" width="12.44140625" style="2" customWidth="1"/>
    <col min="6323" max="6323" width="13.44140625" style="2" customWidth="1"/>
    <col min="6324" max="6325" width="13.33203125" style="2" customWidth="1"/>
    <col min="6326" max="6326" width="15.33203125" style="2" customWidth="1"/>
    <col min="6327" max="6570" width="9.33203125" style="2"/>
    <col min="6571" max="6571" width="21.33203125" style="2" customWidth="1"/>
    <col min="6572" max="6572" width="40.6640625" style="2" customWidth="1"/>
    <col min="6573" max="6573" width="24.44140625" style="2" customWidth="1"/>
    <col min="6574" max="6574" width="15.6640625" style="2" customWidth="1"/>
    <col min="6575" max="6575" width="15.5546875" style="2" customWidth="1"/>
    <col min="6576" max="6576" width="16.33203125" style="2" customWidth="1"/>
    <col min="6577" max="6578" width="12.44140625" style="2" customWidth="1"/>
    <col min="6579" max="6579" width="13.44140625" style="2" customWidth="1"/>
    <col min="6580" max="6581" width="13.33203125" style="2" customWidth="1"/>
    <col min="6582" max="6582" width="15.33203125" style="2" customWidth="1"/>
    <col min="6583" max="6826" width="9.33203125" style="2"/>
    <col min="6827" max="6827" width="21.33203125" style="2" customWidth="1"/>
    <col min="6828" max="6828" width="40.6640625" style="2" customWidth="1"/>
    <col min="6829" max="6829" width="24.44140625" style="2" customWidth="1"/>
    <col min="6830" max="6830" width="15.6640625" style="2" customWidth="1"/>
    <col min="6831" max="6831" width="15.5546875" style="2" customWidth="1"/>
    <col min="6832" max="6832" width="16.33203125" style="2" customWidth="1"/>
    <col min="6833" max="6834" width="12.44140625" style="2" customWidth="1"/>
    <col min="6835" max="6835" width="13.44140625" style="2" customWidth="1"/>
    <col min="6836" max="6837" width="13.33203125" style="2" customWidth="1"/>
    <col min="6838" max="6838" width="15.33203125" style="2" customWidth="1"/>
    <col min="6839" max="7082" width="9.33203125" style="2"/>
    <col min="7083" max="7083" width="21.33203125" style="2" customWidth="1"/>
    <col min="7084" max="7084" width="40.6640625" style="2" customWidth="1"/>
    <col min="7085" max="7085" width="24.44140625" style="2" customWidth="1"/>
    <col min="7086" max="7086" width="15.6640625" style="2" customWidth="1"/>
    <col min="7087" max="7087" width="15.5546875" style="2" customWidth="1"/>
    <col min="7088" max="7088" width="16.33203125" style="2" customWidth="1"/>
    <col min="7089" max="7090" width="12.44140625" style="2" customWidth="1"/>
    <col min="7091" max="7091" width="13.44140625" style="2" customWidth="1"/>
    <col min="7092" max="7093" width="13.33203125" style="2" customWidth="1"/>
    <col min="7094" max="7094" width="15.33203125" style="2" customWidth="1"/>
    <col min="7095" max="7338" width="9.33203125" style="2"/>
    <col min="7339" max="7339" width="21.33203125" style="2" customWidth="1"/>
    <col min="7340" max="7340" width="40.6640625" style="2" customWidth="1"/>
    <col min="7341" max="7341" width="24.44140625" style="2" customWidth="1"/>
    <col min="7342" max="7342" width="15.6640625" style="2" customWidth="1"/>
    <col min="7343" max="7343" width="15.5546875" style="2" customWidth="1"/>
    <col min="7344" max="7344" width="16.33203125" style="2" customWidth="1"/>
    <col min="7345" max="7346" width="12.44140625" style="2" customWidth="1"/>
    <col min="7347" max="7347" width="13.44140625" style="2" customWidth="1"/>
    <col min="7348" max="7349" width="13.33203125" style="2" customWidth="1"/>
    <col min="7350" max="7350" width="15.33203125" style="2" customWidth="1"/>
    <col min="7351" max="7594" width="9.33203125" style="2"/>
    <col min="7595" max="7595" width="21.33203125" style="2" customWidth="1"/>
    <col min="7596" max="7596" width="40.6640625" style="2" customWidth="1"/>
    <col min="7597" max="7597" width="24.44140625" style="2" customWidth="1"/>
    <col min="7598" max="7598" width="15.6640625" style="2" customWidth="1"/>
    <col min="7599" max="7599" width="15.5546875" style="2" customWidth="1"/>
    <col min="7600" max="7600" width="16.33203125" style="2" customWidth="1"/>
    <col min="7601" max="7602" width="12.44140625" style="2" customWidth="1"/>
    <col min="7603" max="7603" width="13.44140625" style="2" customWidth="1"/>
    <col min="7604" max="7605" width="13.33203125" style="2" customWidth="1"/>
    <col min="7606" max="7606" width="15.33203125" style="2" customWidth="1"/>
    <col min="7607" max="7850" width="9.33203125" style="2"/>
    <col min="7851" max="7851" width="21.33203125" style="2" customWidth="1"/>
    <col min="7852" max="7852" width="40.6640625" style="2" customWidth="1"/>
    <col min="7853" max="7853" width="24.44140625" style="2" customWidth="1"/>
    <col min="7854" max="7854" width="15.6640625" style="2" customWidth="1"/>
    <col min="7855" max="7855" width="15.5546875" style="2" customWidth="1"/>
    <col min="7856" max="7856" width="16.33203125" style="2" customWidth="1"/>
    <col min="7857" max="7858" width="12.44140625" style="2" customWidth="1"/>
    <col min="7859" max="7859" width="13.44140625" style="2" customWidth="1"/>
    <col min="7860" max="7861" width="13.33203125" style="2" customWidth="1"/>
    <col min="7862" max="7862" width="15.33203125" style="2" customWidth="1"/>
    <col min="7863" max="8106" width="9.33203125" style="2"/>
    <col min="8107" max="8107" width="21.33203125" style="2" customWidth="1"/>
    <col min="8108" max="8108" width="40.6640625" style="2" customWidth="1"/>
    <col min="8109" max="8109" width="24.44140625" style="2" customWidth="1"/>
    <col min="8110" max="8110" width="15.6640625" style="2" customWidth="1"/>
    <col min="8111" max="8111" width="15.5546875" style="2" customWidth="1"/>
    <col min="8112" max="8112" width="16.33203125" style="2" customWidth="1"/>
    <col min="8113" max="8114" width="12.44140625" style="2" customWidth="1"/>
    <col min="8115" max="8115" width="13.44140625" style="2" customWidth="1"/>
    <col min="8116" max="8117" width="13.33203125" style="2" customWidth="1"/>
    <col min="8118" max="8118" width="15.33203125" style="2" customWidth="1"/>
    <col min="8119" max="8362" width="9.33203125" style="2"/>
    <col min="8363" max="8363" width="21.33203125" style="2" customWidth="1"/>
    <col min="8364" max="8364" width="40.6640625" style="2" customWidth="1"/>
    <col min="8365" max="8365" width="24.44140625" style="2" customWidth="1"/>
    <col min="8366" max="8366" width="15.6640625" style="2" customWidth="1"/>
    <col min="8367" max="8367" width="15.5546875" style="2" customWidth="1"/>
    <col min="8368" max="8368" width="16.33203125" style="2" customWidth="1"/>
    <col min="8369" max="8370" width="12.44140625" style="2" customWidth="1"/>
    <col min="8371" max="8371" width="13.44140625" style="2" customWidth="1"/>
    <col min="8372" max="8373" width="13.33203125" style="2" customWidth="1"/>
    <col min="8374" max="8374" width="15.33203125" style="2" customWidth="1"/>
    <col min="8375" max="8618" width="9.33203125" style="2"/>
    <col min="8619" max="8619" width="21.33203125" style="2" customWidth="1"/>
    <col min="8620" max="8620" width="40.6640625" style="2" customWidth="1"/>
    <col min="8621" max="8621" width="24.44140625" style="2" customWidth="1"/>
    <col min="8622" max="8622" width="15.6640625" style="2" customWidth="1"/>
    <col min="8623" max="8623" width="15.5546875" style="2" customWidth="1"/>
    <col min="8624" max="8624" width="16.33203125" style="2" customWidth="1"/>
    <col min="8625" max="8626" width="12.44140625" style="2" customWidth="1"/>
    <col min="8627" max="8627" width="13.44140625" style="2" customWidth="1"/>
    <col min="8628" max="8629" width="13.33203125" style="2" customWidth="1"/>
    <col min="8630" max="8630" width="15.33203125" style="2" customWidth="1"/>
    <col min="8631" max="8874" width="9.33203125" style="2"/>
    <col min="8875" max="8875" width="21.33203125" style="2" customWidth="1"/>
    <col min="8876" max="8876" width="40.6640625" style="2" customWidth="1"/>
    <col min="8877" max="8877" width="24.44140625" style="2" customWidth="1"/>
    <col min="8878" max="8878" width="15.6640625" style="2" customWidth="1"/>
    <col min="8879" max="8879" width="15.5546875" style="2" customWidth="1"/>
    <col min="8880" max="8880" width="16.33203125" style="2" customWidth="1"/>
    <col min="8881" max="8882" width="12.44140625" style="2" customWidth="1"/>
    <col min="8883" max="8883" width="13.44140625" style="2" customWidth="1"/>
    <col min="8884" max="8885" width="13.33203125" style="2" customWidth="1"/>
    <col min="8886" max="8886" width="15.33203125" style="2" customWidth="1"/>
    <col min="8887" max="9130" width="9.33203125" style="2"/>
    <col min="9131" max="9131" width="21.33203125" style="2" customWidth="1"/>
    <col min="9132" max="9132" width="40.6640625" style="2" customWidth="1"/>
    <col min="9133" max="9133" width="24.44140625" style="2" customWidth="1"/>
    <col min="9134" max="9134" width="15.6640625" style="2" customWidth="1"/>
    <col min="9135" max="9135" width="15.5546875" style="2" customWidth="1"/>
    <col min="9136" max="9136" width="16.33203125" style="2" customWidth="1"/>
    <col min="9137" max="9138" width="12.44140625" style="2" customWidth="1"/>
    <col min="9139" max="9139" width="13.44140625" style="2" customWidth="1"/>
    <col min="9140" max="9141" width="13.33203125" style="2" customWidth="1"/>
    <col min="9142" max="9142" width="15.33203125" style="2" customWidth="1"/>
    <col min="9143" max="9386" width="9.33203125" style="2"/>
    <col min="9387" max="9387" width="21.33203125" style="2" customWidth="1"/>
    <col min="9388" max="9388" width="40.6640625" style="2" customWidth="1"/>
    <col min="9389" max="9389" width="24.44140625" style="2" customWidth="1"/>
    <col min="9390" max="9390" width="15.6640625" style="2" customWidth="1"/>
    <col min="9391" max="9391" width="15.5546875" style="2" customWidth="1"/>
    <col min="9392" max="9392" width="16.33203125" style="2" customWidth="1"/>
    <col min="9393" max="9394" width="12.44140625" style="2" customWidth="1"/>
    <col min="9395" max="9395" width="13.44140625" style="2" customWidth="1"/>
    <col min="9396" max="9397" width="13.33203125" style="2" customWidth="1"/>
    <col min="9398" max="9398" width="15.33203125" style="2" customWidth="1"/>
    <col min="9399" max="9642" width="9.33203125" style="2"/>
    <col min="9643" max="9643" width="21.33203125" style="2" customWidth="1"/>
    <col min="9644" max="9644" width="40.6640625" style="2" customWidth="1"/>
    <col min="9645" max="9645" width="24.44140625" style="2" customWidth="1"/>
    <col min="9646" max="9646" width="15.6640625" style="2" customWidth="1"/>
    <col min="9647" max="9647" width="15.5546875" style="2" customWidth="1"/>
    <col min="9648" max="9648" width="16.33203125" style="2" customWidth="1"/>
    <col min="9649" max="9650" width="12.44140625" style="2" customWidth="1"/>
    <col min="9651" max="9651" width="13.44140625" style="2" customWidth="1"/>
    <col min="9652" max="9653" width="13.33203125" style="2" customWidth="1"/>
    <col min="9654" max="9654" width="15.33203125" style="2" customWidth="1"/>
    <col min="9655" max="9898" width="9.33203125" style="2"/>
    <col min="9899" max="9899" width="21.33203125" style="2" customWidth="1"/>
    <col min="9900" max="9900" width="40.6640625" style="2" customWidth="1"/>
    <col min="9901" max="9901" width="24.44140625" style="2" customWidth="1"/>
    <col min="9902" max="9902" width="15.6640625" style="2" customWidth="1"/>
    <col min="9903" max="9903" width="15.5546875" style="2" customWidth="1"/>
    <col min="9904" max="9904" width="16.33203125" style="2" customWidth="1"/>
    <col min="9905" max="9906" width="12.44140625" style="2" customWidth="1"/>
    <col min="9907" max="9907" width="13.44140625" style="2" customWidth="1"/>
    <col min="9908" max="9909" width="13.33203125" style="2" customWidth="1"/>
    <col min="9910" max="9910" width="15.33203125" style="2" customWidth="1"/>
    <col min="9911" max="10154" width="9.33203125" style="2"/>
    <col min="10155" max="10155" width="21.33203125" style="2" customWidth="1"/>
    <col min="10156" max="10156" width="40.6640625" style="2" customWidth="1"/>
    <col min="10157" max="10157" width="24.44140625" style="2" customWidth="1"/>
    <col min="10158" max="10158" width="15.6640625" style="2" customWidth="1"/>
    <col min="10159" max="10159" width="15.5546875" style="2" customWidth="1"/>
    <col min="10160" max="10160" width="16.33203125" style="2" customWidth="1"/>
    <col min="10161" max="10162" width="12.44140625" style="2" customWidth="1"/>
    <col min="10163" max="10163" width="13.44140625" style="2" customWidth="1"/>
    <col min="10164" max="10165" width="13.33203125" style="2" customWidth="1"/>
    <col min="10166" max="10166" width="15.33203125" style="2" customWidth="1"/>
    <col min="10167" max="10410" width="9.33203125" style="2"/>
    <col min="10411" max="10411" width="21.33203125" style="2" customWidth="1"/>
    <col min="10412" max="10412" width="40.6640625" style="2" customWidth="1"/>
    <col min="10413" max="10413" width="24.44140625" style="2" customWidth="1"/>
    <col min="10414" max="10414" width="15.6640625" style="2" customWidth="1"/>
    <col min="10415" max="10415" width="15.5546875" style="2" customWidth="1"/>
    <col min="10416" max="10416" width="16.33203125" style="2" customWidth="1"/>
    <col min="10417" max="10418" width="12.44140625" style="2" customWidth="1"/>
    <col min="10419" max="10419" width="13.44140625" style="2" customWidth="1"/>
    <col min="10420" max="10421" width="13.33203125" style="2" customWidth="1"/>
    <col min="10422" max="10422" width="15.33203125" style="2" customWidth="1"/>
    <col min="10423" max="10666" width="9.33203125" style="2"/>
    <col min="10667" max="10667" width="21.33203125" style="2" customWidth="1"/>
    <col min="10668" max="10668" width="40.6640625" style="2" customWidth="1"/>
    <col min="10669" max="10669" width="24.44140625" style="2" customWidth="1"/>
    <col min="10670" max="10670" width="15.6640625" style="2" customWidth="1"/>
    <col min="10671" max="10671" width="15.5546875" style="2" customWidth="1"/>
    <col min="10672" max="10672" width="16.33203125" style="2" customWidth="1"/>
    <col min="10673" max="10674" width="12.44140625" style="2" customWidth="1"/>
    <col min="10675" max="10675" width="13.44140625" style="2" customWidth="1"/>
    <col min="10676" max="10677" width="13.33203125" style="2" customWidth="1"/>
    <col min="10678" max="10678" width="15.33203125" style="2" customWidth="1"/>
    <col min="10679" max="10922" width="9.33203125" style="2"/>
    <col min="10923" max="10923" width="21.33203125" style="2" customWidth="1"/>
    <col min="10924" max="10924" width="40.6640625" style="2" customWidth="1"/>
    <col min="10925" max="10925" width="24.44140625" style="2" customWidth="1"/>
    <col min="10926" max="10926" width="15.6640625" style="2" customWidth="1"/>
    <col min="10927" max="10927" width="15.5546875" style="2" customWidth="1"/>
    <col min="10928" max="10928" width="16.33203125" style="2" customWidth="1"/>
    <col min="10929" max="10930" width="12.44140625" style="2" customWidth="1"/>
    <col min="10931" max="10931" width="13.44140625" style="2" customWidth="1"/>
    <col min="10932" max="10933" width="13.33203125" style="2" customWidth="1"/>
    <col min="10934" max="10934" width="15.33203125" style="2" customWidth="1"/>
    <col min="10935" max="11178" width="9.33203125" style="2"/>
    <col min="11179" max="11179" width="21.33203125" style="2" customWidth="1"/>
    <col min="11180" max="11180" width="40.6640625" style="2" customWidth="1"/>
    <col min="11181" max="11181" width="24.44140625" style="2" customWidth="1"/>
    <col min="11182" max="11182" width="15.6640625" style="2" customWidth="1"/>
    <col min="11183" max="11183" width="15.5546875" style="2" customWidth="1"/>
    <col min="11184" max="11184" width="16.33203125" style="2" customWidth="1"/>
    <col min="11185" max="11186" width="12.44140625" style="2" customWidth="1"/>
    <col min="11187" max="11187" width="13.44140625" style="2" customWidth="1"/>
    <col min="11188" max="11189" width="13.33203125" style="2" customWidth="1"/>
    <col min="11190" max="11190" width="15.33203125" style="2" customWidth="1"/>
    <col min="11191" max="11434" width="9.33203125" style="2"/>
    <col min="11435" max="11435" width="21.33203125" style="2" customWidth="1"/>
    <col min="11436" max="11436" width="40.6640625" style="2" customWidth="1"/>
    <col min="11437" max="11437" width="24.44140625" style="2" customWidth="1"/>
    <col min="11438" max="11438" width="15.6640625" style="2" customWidth="1"/>
    <col min="11439" max="11439" width="15.5546875" style="2" customWidth="1"/>
    <col min="11440" max="11440" width="16.33203125" style="2" customWidth="1"/>
    <col min="11441" max="11442" width="12.44140625" style="2" customWidth="1"/>
    <col min="11443" max="11443" width="13.44140625" style="2" customWidth="1"/>
    <col min="11444" max="11445" width="13.33203125" style="2" customWidth="1"/>
    <col min="11446" max="11446" width="15.33203125" style="2" customWidth="1"/>
    <col min="11447" max="11690" width="9.33203125" style="2"/>
    <col min="11691" max="11691" width="21.33203125" style="2" customWidth="1"/>
    <col min="11692" max="11692" width="40.6640625" style="2" customWidth="1"/>
    <col min="11693" max="11693" width="24.44140625" style="2" customWidth="1"/>
    <col min="11694" max="11694" width="15.6640625" style="2" customWidth="1"/>
    <col min="11695" max="11695" width="15.5546875" style="2" customWidth="1"/>
    <col min="11696" max="11696" width="16.33203125" style="2" customWidth="1"/>
    <col min="11697" max="11698" width="12.44140625" style="2" customWidth="1"/>
    <col min="11699" max="11699" width="13.44140625" style="2" customWidth="1"/>
    <col min="11700" max="11701" width="13.33203125" style="2" customWidth="1"/>
    <col min="11702" max="11702" width="15.33203125" style="2" customWidth="1"/>
    <col min="11703" max="11946" width="9.33203125" style="2"/>
    <col min="11947" max="11947" width="21.33203125" style="2" customWidth="1"/>
    <col min="11948" max="11948" width="40.6640625" style="2" customWidth="1"/>
    <col min="11949" max="11949" width="24.44140625" style="2" customWidth="1"/>
    <col min="11950" max="11950" width="15.6640625" style="2" customWidth="1"/>
    <col min="11951" max="11951" width="15.5546875" style="2" customWidth="1"/>
    <col min="11952" max="11952" width="16.33203125" style="2" customWidth="1"/>
    <col min="11953" max="11954" width="12.44140625" style="2" customWidth="1"/>
    <col min="11955" max="11955" width="13.44140625" style="2" customWidth="1"/>
    <col min="11956" max="11957" width="13.33203125" style="2" customWidth="1"/>
    <col min="11958" max="11958" width="15.33203125" style="2" customWidth="1"/>
    <col min="11959" max="12202" width="9.33203125" style="2"/>
    <col min="12203" max="12203" width="21.33203125" style="2" customWidth="1"/>
    <col min="12204" max="12204" width="40.6640625" style="2" customWidth="1"/>
    <col min="12205" max="12205" width="24.44140625" style="2" customWidth="1"/>
    <col min="12206" max="12206" width="15.6640625" style="2" customWidth="1"/>
    <col min="12207" max="12207" width="15.5546875" style="2" customWidth="1"/>
    <col min="12208" max="12208" width="16.33203125" style="2" customWidth="1"/>
    <col min="12209" max="12210" width="12.44140625" style="2" customWidth="1"/>
    <col min="12211" max="12211" width="13.44140625" style="2" customWidth="1"/>
    <col min="12212" max="12213" width="13.33203125" style="2" customWidth="1"/>
    <col min="12214" max="12214" width="15.33203125" style="2" customWidth="1"/>
    <col min="12215" max="12458" width="9.33203125" style="2"/>
    <col min="12459" max="12459" width="21.33203125" style="2" customWidth="1"/>
    <col min="12460" max="12460" width="40.6640625" style="2" customWidth="1"/>
    <col min="12461" max="12461" width="24.44140625" style="2" customWidth="1"/>
    <col min="12462" max="12462" width="15.6640625" style="2" customWidth="1"/>
    <col min="12463" max="12463" width="15.5546875" style="2" customWidth="1"/>
    <col min="12464" max="12464" width="16.33203125" style="2" customWidth="1"/>
    <col min="12465" max="12466" width="12.44140625" style="2" customWidth="1"/>
    <col min="12467" max="12467" width="13.44140625" style="2" customWidth="1"/>
    <col min="12468" max="12469" width="13.33203125" style="2" customWidth="1"/>
    <col min="12470" max="12470" width="15.33203125" style="2" customWidth="1"/>
    <col min="12471" max="12714" width="9.33203125" style="2"/>
    <col min="12715" max="12715" width="21.33203125" style="2" customWidth="1"/>
    <col min="12716" max="12716" width="40.6640625" style="2" customWidth="1"/>
    <col min="12717" max="12717" width="24.44140625" style="2" customWidth="1"/>
    <col min="12718" max="12718" width="15.6640625" style="2" customWidth="1"/>
    <col min="12719" max="12719" width="15.5546875" style="2" customWidth="1"/>
    <col min="12720" max="12720" width="16.33203125" style="2" customWidth="1"/>
    <col min="12721" max="12722" width="12.44140625" style="2" customWidth="1"/>
    <col min="12723" max="12723" width="13.44140625" style="2" customWidth="1"/>
    <col min="12724" max="12725" width="13.33203125" style="2" customWidth="1"/>
    <col min="12726" max="12726" width="15.33203125" style="2" customWidth="1"/>
    <col min="12727" max="12970" width="9.33203125" style="2"/>
    <col min="12971" max="12971" width="21.33203125" style="2" customWidth="1"/>
    <col min="12972" max="12972" width="40.6640625" style="2" customWidth="1"/>
    <col min="12973" max="12973" width="24.44140625" style="2" customWidth="1"/>
    <col min="12974" max="12974" width="15.6640625" style="2" customWidth="1"/>
    <col min="12975" max="12975" width="15.5546875" style="2" customWidth="1"/>
    <col min="12976" max="12976" width="16.33203125" style="2" customWidth="1"/>
    <col min="12977" max="12978" width="12.44140625" style="2" customWidth="1"/>
    <col min="12979" max="12979" width="13.44140625" style="2" customWidth="1"/>
    <col min="12980" max="12981" width="13.33203125" style="2" customWidth="1"/>
    <col min="12982" max="12982" width="15.33203125" style="2" customWidth="1"/>
    <col min="12983" max="13226" width="9.33203125" style="2"/>
    <col min="13227" max="13227" width="21.33203125" style="2" customWidth="1"/>
    <col min="13228" max="13228" width="40.6640625" style="2" customWidth="1"/>
    <col min="13229" max="13229" width="24.44140625" style="2" customWidth="1"/>
    <col min="13230" max="13230" width="15.6640625" style="2" customWidth="1"/>
    <col min="13231" max="13231" width="15.5546875" style="2" customWidth="1"/>
    <col min="13232" max="13232" width="16.33203125" style="2" customWidth="1"/>
    <col min="13233" max="13234" width="12.44140625" style="2" customWidth="1"/>
    <col min="13235" max="13235" width="13.44140625" style="2" customWidth="1"/>
    <col min="13236" max="13237" width="13.33203125" style="2" customWidth="1"/>
    <col min="13238" max="13238" width="15.33203125" style="2" customWidth="1"/>
    <col min="13239" max="13482" width="9.33203125" style="2"/>
    <col min="13483" max="13483" width="21.33203125" style="2" customWidth="1"/>
    <col min="13484" max="13484" width="40.6640625" style="2" customWidth="1"/>
    <col min="13485" max="13485" width="24.44140625" style="2" customWidth="1"/>
    <col min="13486" max="13486" width="15.6640625" style="2" customWidth="1"/>
    <col min="13487" max="13487" width="15.5546875" style="2" customWidth="1"/>
    <col min="13488" max="13488" width="16.33203125" style="2" customWidth="1"/>
    <col min="13489" max="13490" width="12.44140625" style="2" customWidth="1"/>
    <col min="13491" max="13491" width="13.44140625" style="2" customWidth="1"/>
    <col min="13492" max="13493" width="13.33203125" style="2" customWidth="1"/>
    <col min="13494" max="13494" width="15.33203125" style="2" customWidth="1"/>
    <col min="13495" max="13738" width="9.33203125" style="2"/>
    <col min="13739" max="13739" width="21.33203125" style="2" customWidth="1"/>
    <col min="13740" max="13740" width="40.6640625" style="2" customWidth="1"/>
    <col min="13741" max="13741" width="24.44140625" style="2" customWidth="1"/>
    <col min="13742" max="13742" width="15.6640625" style="2" customWidth="1"/>
    <col min="13743" max="13743" width="15.5546875" style="2" customWidth="1"/>
    <col min="13744" max="13744" width="16.33203125" style="2" customWidth="1"/>
    <col min="13745" max="13746" width="12.44140625" style="2" customWidth="1"/>
    <col min="13747" max="13747" width="13.44140625" style="2" customWidth="1"/>
    <col min="13748" max="13749" width="13.33203125" style="2" customWidth="1"/>
    <col min="13750" max="13750" width="15.33203125" style="2" customWidth="1"/>
    <col min="13751" max="13994" width="9.33203125" style="2"/>
    <col min="13995" max="13995" width="21.33203125" style="2" customWidth="1"/>
    <col min="13996" max="13996" width="40.6640625" style="2" customWidth="1"/>
    <col min="13997" max="13997" width="24.44140625" style="2" customWidth="1"/>
    <col min="13998" max="13998" width="15.6640625" style="2" customWidth="1"/>
    <col min="13999" max="13999" width="15.5546875" style="2" customWidth="1"/>
    <col min="14000" max="14000" width="16.33203125" style="2" customWidth="1"/>
    <col min="14001" max="14002" width="12.44140625" style="2" customWidth="1"/>
    <col min="14003" max="14003" width="13.44140625" style="2" customWidth="1"/>
    <col min="14004" max="14005" width="13.33203125" style="2" customWidth="1"/>
    <col min="14006" max="14006" width="15.33203125" style="2" customWidth="1"/>
    <col min="14007" max="14250" width="9.33203125" style="2"/>
    <col min="14251" max="14251" width="21.33203125" style="2" customWidth="1"/>
    <col min="14252" max="14252" width="40.6640625" style="2" customWidth="1"/>
    <col min="14253" max="14253" width="24.44140625" style="2" customWidth="1"/>
    <col min="14254" max="14254" width="15.6640625" style="2" customWidth="1"/>
    <col min="14255" max="14255" width="15.5546875" style="2" customWidth="1"/>
    <col min="14256" max="14256" width="16.33203125" style="2" customWidth="1"/>
    <col min="14257" max="14258" width="12.44140625" style="2" customWidth="1"/>
    <col min="14259" max="14259" width="13.44140625" style="2" customWidth="1"/>
    <col min="14260" max="14261" width="13.33203125" style="2" customWidth="1"/>
    <col min="14262" max="14262" width="15.33203125" style="2" customWidth="1"/>
    <col min="14263" max="14506" width="9.33203125" style="2"/>
    <col min="14507" max="14507" width="21.33203125" style="2" customWidth="1"/>
    <col min="14508" max="14508" width="40.6640625" style="2" customWidth="1"/>
    <col min="14509" max="14509" width="24.44140625" style="2" customWidth="1"/>
    <col min="14510" max="14510" width="15.6640625" style="2" customWidth="1"/>
    <col min="14511" max="14511" width="15.5546875" style="2" customWidth="1"/>
    <col min="14512" max="14512" width="16.33203125" style="2" customWidth="1"/>
    <col min="14513" max="14514" width="12.44140625" style="2" customWidth="1"/>
    <col min="14515" max="14515" width="13.44140625" style="2" customWidth="1"/>
    <col min="14516" max="14517" width="13.33203125" style="2" customWidth="1"/>
    <col min="14518" max="14518" width="15.33203125" style="2" customWidth="1"/>
    <col min="14519" max="14762" width="9.33203125" style="2"/>
    <col min="14763" max="14763" width="21.33203125" style="2" customWidth="1"/>
    <col min="14764" max="14764" width="40.6640625" style="2" customWidth="1"/>
    <col min="14765" max="14765" width="24.44140625" style="2" customWidth="1"/>
    <col min="14766" max="14766" width="15.6640625" style="2" customWidth="1"/>
    <col min="14767" max="14767" width="15.5546875" style="2" customWidth="1"/>
    <col min="14768" max="14768" width="16.33203125" style="2" customWidth="1"/>
    <col min="14769" max="14770" width="12.44140625" style="2" customWidth="1"/>
    <col min="14771" max="14771" width="13.44140625" style="2" customWidth="1"/>
    <col min="14772" max="14773" width="13.33203125" style="2" customWidth="1"/>
    <col min="14774" max="14774" width="15.33203125" style="2" customWidth="1"/>
    <col min="14775" max="15018" width="9.33203125" style="2"/>
    <col min="15019" max="15019" width="21.33203125" style="2" customWidth="1"/>
    <col min="15020" max="15020" width="40.6640625" style="2" customWidth="1"/>
    <col min="15021" max="15021" width="24.44140625" style="2" customWidth="1"/>
    <col min="15022" max="15022" width="15.6640625" style="2" customWidth="1"/>
    <col min="15023" max="15023" width="15.5546875" style="2" customWidth="1"/>
    <col min="15024" max="15024" width="16.33203125" style="2" customWidth="1"/>
    <col min="15025" max="15026" width="12.44140625" style="2" customWidth="1"/>
    <col min="15027" max="15027" width="13.44140625" style="2" customWidth="1"/>
    <col min="15028" max="15029" width="13.33203125" style="2" customWidth="1"/>
    <col min="15030" max="15030" width="15.33203125" style="2" customWidth="1"/>
    <col min="15031" max="15274" width="9.33203125" style="2"/>
    <col min="15275" max="15275" width="21.33203125" style="2" customWidth="1"/>
    <col min="15276" max="15276" width="40.6640625" style="2" customWidth="1"/>
    <col min="15277" max="15277" width="24.44140625" style="2" customWidth="1"/>
    <col min="15278" max="15278" width="15.6640625" style="2" customWidth="1"/>
    <col min="15279" max="15279" width="15.5546875" style="2" customWidth="1"/>
    <col min="15280" max="15280" width="16.33203125" style="2" customWidth="1"/>
    <col min="15281" max="15282" width="12.44140625" style="2" customWidth="1"/>
    <col min="15283" max="15283" width="13.44140625" style="2" customWidth="1"/>
    <col min="15284" max="15285" width="13.33203125" style="2" customWidth="1"/>
    <col min="15286" max="15286" width="15.33203125" style="2" customWidth="1"/>
    <col min="15287" max="15530" width="9.33203125" style="2"/>
    <col min="15531" max="15531" width="21.33203125" style="2" customWidth="1"/>
    <col min="15532" max="15532" width="40.6640625" style="2" customWidth="1"/>
    <col min="15533" max="15533" width="24.44140625" style="2" customWidth="1"/>
    <col min="15534" max="15534" width="15.6640625" style="2" customWidth="1"/>
    <col min="15535" max="15535" width="15.5546875" style="2" customWidth="1"/>
    <col min="15536" max="15536" width="16.33203125" style="2" customWidth="1"/>
    <col min="15537" max="15538" width="12.44140625" style="2" customWidth="1"/>
    <col min="15539" max="15539" width="13.44140625" style="2" customWidth="1"/>
    <col min="15540" max="15541" width="13.33203125" style="2" customWidth="1"/>
    <col min="15542" max="15542" width="15.33203125" style="2" customWidth="1"/>
    <col min="15543" max="15786" width="9.33203125" style="2"/>
    <col min="15787" max="15787" width="21.33203125" style="2" customWidth="1"/>
    <col min="15788" max="15788" width="40.6640625" style="2" customWidth="1"/>
    <col min="15789" max="15789" width="24.44140625" style="2" customWidth="1"/>
    <col min="15790" max="15790" width="15.6640625" style="2" customWidth="1"/>
    <col min="15791" max="15791" width="15.5546875" style="2" customWidth="1"/>
    <col min="15792" max="15792" width="16.33203125" style="2" customWidth="1"/>
    <col min="15793" max="15794" width="12.44140625" style="2" customWidth="1"/>
    <col min="15795" max="15795" width="13.44140625" style="2" customWidth="1"/>
    <col min="15796" max="15797" width="13.33203125" style="2" customWidth="1"/>
    <col min="15798" max="15798" width="15.33203125" style="2" customWidth="1"/>
    <col min="15799" max="16042" width="9.33203125" style="2"/>
    <col min="16043" max="16043" width="21.33203125" style="2" customWidth="1"/>
    <col min="16044" max="16044" width="40.6640625" style="2" customWidth="1"/>
    <col min="16045" max="16045" width="24.44140625" style="2" customWidth="1"/>
    <col min="16046" max="16046" width="15.6640625" style="2" customWidth="1"/>
    <col min="16047" max="16047" width="15.5546875" style="2" customWidth="1"/>
    <col min="16048" max="16048" width="16.33203125" style="2" customWidth="1"/>
    <col min="16049" max="16050" width="12.44140625" style="2" customWidth="1"/>
    <col min="16051" max="16051" width="13.44140625" style="2" customWidth="1"/>
    <col min="16052" max="16053" width="13.33203125" style="2" customWidth="1"/>
    <col min="16054" max="16054" width="15.33203125" style="2" customWidth="1"/>
    <col min="16055" max="16342" width="9.33203125" style="2"/>
    <col min="16343" max="16384" width="9.33203125" style="2" customWidth="1"/>
  </cols>
  <sheetData>
    <row r="1" spans="1:22" s="1" customFormat="1" ht="15.6" customHeight="1" x14ac:dyDescent="0.25">
      <c r="A1" s="49" t="s">
        <v>107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1:22" s="1" customFormat="1" ht="15.6" customHeight="1" x14ac:dyDescent="0.25">
      <c r="A2" s="49" t="s">
        <v>110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</row>
    <row r="3" spans="1:22" s="1" customFormat="1" ht="33.6" customHeight="1" x14ac:dyDescent="0.25">
      <c r="A3" s="56" t="s">
        <v>115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1" customFormat="1" ht="36.6" customHeight="1" x14ac:dyDescent="0.25">
      <c r="A4" s="56" t="s">
        <v>112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s="1" customFormat="1" ht="35.4" customHeight="1" x14ac:dyDescent="0.25">
      <c r="A5" s="57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</row>
    <row r="6" spans="1:22" ht="72" customHeight="1" x14ac:dyDescent="0.25">
      <c r="A6" s="3" t="s">
        <v>0</v>
      </c>
      <c r="B6" s="14" t="s">
        <v>1</v>
      </c>
      <c r="C6" s="3" t="s">
        <v>23</v>
      </c>
      <c r="D6" s="3" t="s">
        <v>22</v>
      </c>
      <c r="E6" s="5" t="s">
        <v>63</v>
      </c>
      <c r="F6" s="5" t="s">
        <v>52</v>
      </c>
      <c r="G6" s="5" t="s">
        <v>53</v>
      </c>
      <c r="H6" s="5" t="s">
        <v>54</v>
      </c>
      <c r="I6" s="5" t="s">
        <v>55</v>
      </c>
      <c r="J6" s="5" t="s">
        <v>49</v>
      </c>
      <c r="K6" s="5" t="s">
        <v>40</v>
      </c>
      <c r="L6" s="5" t="s">
        <v>41</v>
      </c>
      <c r="M6" s="5" t="s">
        <v>46</v>
      </c>
      <c r="N6" s="5" t="s">
        <v>47</v>
      </c>
      <c r="O6" s="5" t="s">
        <v>48</v>
      </c>
      <c r="P6" s="5" t="s">
        <v>57</v>
      </c>
      <c r="Q6" s="5" t="s">
        <v>50</v>
      </c>
      <c r="R6" s="5" t="s">
        <v>51</v>
      </c>
      <c r="S6" s="3" t="s">
        <v>64</v>
      </c>
      <c r="T6" s="6" t="s">
        <v>65</v>
      </c>
      <c r="U6" s="6" t="s">
        <v>66</v>
      </c>
      <c r="V6" s="3" t="s">
        <v>114</v>
      </c>
    </row>
    <row r="7" spans="1:22" ht="39.6" customHeight="1" x14ac:dyDescent="0.25">
      <c r="A7" s="29" t="s">
        <v>14</v>
      </c>
      <c r="B7" s="39" t="s">
        <v>13</v>
      </c>
      <c r="C7" s="39" t="s">
        <v>69</v>
      </c>
      <c r="D7" s="8" t="s">
        <v>16</v>
      </c>
      <c r="E7" s="19"/>
      <c r="F7" s="4"/>
      <c r="G7" s="4"/>
      <c r="H7" s="4">
        <v>20</v>
      </c>
      <c r="I7" s="4">
        <v>0</v>
      </c>
      <c r="J7" s="4"/>
      <c r="K7" s="4"/>
      <c r="L7" s="4"/>
      <c r="M7" s="4">
        <v>50</v>
      </c>
      <c r="N7" s="4">
        <v>24</v>
      </c>
      <c r="O7" s="4">
        <v>50</v>
      </c>
      <c r="P7" s="9"/>
      <c r="Q7" s="4">
        <v>20</v>
      </c>
      <c r="R7" s="4">
        <v>20</v>
      </c>
      <c r="S7" s="26">
        <f>SUM(E7:R7)</f>
        <v>184</v>
      </c>
      <c r="T7" s="30"/>
      <c r="U7" s="38"/>
      <c r="V7" s="60" t="s">
        <v>100</v>
      </c>
    </row>
    <row r="8" spans="1:22" ht="39.6" customHeight="1" x14ac:dyDescent="0.25">
      <c r="A8" s="29" t="s">
        <v>9</v>
      </c>
      <c r="B8" s="40"/>
      <c r="C8" s="40"/>
      <c r="D8" s="29" t="s">
        <v>18</v>
      </c>
      <c r="E8" s="4"/>
      <c r="F8" s="4"/>
      <c r="G8" s="4"/>
      <c r="H8" s="4">
        <v>20</v>
      </c>
      <c r="I8" s="4">
        <v>0</v>
      </c>
      <c r="J8" s="4"/>
      <c r="K8" s="4">
        <v>10</v>
      </c>
      <c r="L8" s="4"/>
      <c r="M8" s="4">
        <v>50</v>
      </c>
      <c r="N8" s="4">
        <v>30</v>
      </c>
      <c r="O8" s="4">
        <v>50</v>
      </c>
      <c r="P8" s="9"/>
      <c r="Q8" s="4">
        <v>20</v>
      </c>
      <c r="R8" s="4">
        <v>20</v>
      </c>
      <c r="S8" s="26">
        <f t="shared" ref="S8:S23" si="0">SUM(E8:R8)</f>
        <v>200</v>
      </c>
      <c r="T8" s="30"/>
      <c r="U8" s="38"/>
      <c r="V8" s="61"/>
    </row>
    <row r="9" spans="1:22" ht="39.6" customHeight="1" x14ac:dyDescent="0.25">
      <c r="A9" s="29" t="s">
        <v>2</v>
      </c>
      <c r="B9" s="40"/>
      <c r="C9" s="40"/>
      <c r="D9" s="29" t="s">
        <v>33</v>
      </c>
      <c r="E9" s="4"/>
      <c r="F9" s="4">
        <v>100</v>
      </c>
      <c r="G9" s="4">
        <v>20</v>
      </c>
      <c r="H9" s="4">
        <v>20</v>
      </c>
      <c r="I9" s="4">
        <v>0</v>
      </c>
      <c r="J9" s="4">
        <v>10</v>
      </c>
      <c r="K9" s="4"/>
      <c r="L9" s="4"/>
      <c r="M9" s="4">
        <v>50</v>
      </c>
      <c r="N9" s="4">
        <v>40</v>
      </c>
      <c r="O9" s="4">
        <v>50</v>
      </c>
      <c r="P9" s="4"/>
      <c r="Q9" s="4"/>
      <c r="R9" s="4"/>
      <c r="S9" s="26">
        <f t="shared" si="0"/>
        <v>290</v>
      </c>
      <c r="T9" s="30"/>
      <c r="U9" s="38"/>
      <c r="V9" s="61"/>
    </row>
    <row r="10" spans="1:22" ht="39.6" customHeight="1" x14ac:dyDescent="0.25">
      <c r="A10" s="29" t="s">
        <v>3</v>
      </c>
      <c r="B10" s="41"/>
      <c r="C10" s="41"/>
      <c r="D10" s="29" t="s">
        <v>17</v>
      </c>
      <c r="E10" s="4"/>
      <c r="F10" s="4"/>
      <c r="G10" s="4"/>
      <c r="H10" s="4">
        <v>20</v>
      </c>
      <c r="I10" s="4">
        <v>0</v>
      </c>
      <c r="J10" s="4"/>
      <c r="K10" s="4"/>
      <c r="L10" s="4">
        <v>10</v>
      </c>
      <c r="M10" s="4">
        <v>50</v>
      </c>
      <c r="N10" s="4">
        <v>10</v>
      </c>
      <c r="O10" s="4">
        <v>50</v>
      </c>
      <c r="P10" s="4"/>
      <c r="Q10" s="4">
        <v>20</v>
      </c>
      <c r="R10" s="4">
        <v>20</v>
      </c>
      <c r="S10" s="26">
        <f t="shared" si="0"/>
        <v>180</v>
      </c>
      <c r="T10" s="30"/>
      <c r="U10" s="38"/>
      <c r="V10" s="62"/>
    </row>
    <row r="11" spans="1:22" ht="36" customHeight="1" x14ac:dyDescent="0.25">
      <c r="A11" s="29" t="s">
        <v>12</v>
      </c>
      <c r="B11" s="39" t="s">
        <v>15</v>
      </c>
      <c r="C11" s="39" t="s">
        <v>99</v>
      </c>
      <c r="D11" s="8" t="s">
        <v>45</v>
      </c>
      <c r="E11" s="19"/>
      <c r="F11" s="4"/>
      <c r="G11" s="4"/>
      <c r="H11" s="9"/>
      <c r="I11" s="9"/>
      <c r="J11" s="4"/>
      <c r="K11" s="9"/>
      <c r="L11" s="4">
        <v>20</v>
      </c>
      <c r="M11" s="4"/>
      <c r="N11" s="4"/>
      <c r="O11" s="4"/>
      <c r="P11" s="4"/>
      <c r="Q11" s="4"/>
      <c r="R11" s="4"/>
      <c r="S11" s="26">
        <f>SUM(E11:R11)</f>
        <v>20</v>
      </c>
      <c r="T11" s="30"/>
      <c r="U11" s="30"/>
      <c r="V11" s="27" t="s">
        <v>101</v>
      </c>
    </row>
    <row r="12" spans="1:22" ht="36" customHeight="1" x14ac:dyDescent="0.25">
      <c r="A12" s="29" t="s">
        <v>35</v>
      </c>
      <c r="B12" s="40"/>
      <c r="C12" s="40"/>
      <c r="D12" s="29" t="s">
        <v>58</v>
      </c>
      <c r="E12" s="4"/>
      <c r="F12" s="4"/>
      <c r="G12" s="4"/>
      <c r="H12" s="9"/>
      <c r="I12" s="9"/>
      <c r="J12" s="4"/>
      <c r="K12" s="9"/>
      <c r="L12" s="4"/>
      <c r="M12" s="4"/>
      <c r="N12" s="4"/>
      <c r="O12" s="4"/>
      <c r="P12" s="4">
        <v>50</v>
      </c>
      <c r="Q12" s="4"/>
      <c r="R12" s="4"/>
      <c r="S12" s="26">
        <f>SUM(E12:R12)</f>
        <v>50</v>
      </c>
      <c r="T12" s="30"/>
      <c r="U12" s="30"/>
      <c r="V12" s="27" t="s">
        <v>101</v>
      </c>
    </row>
    <row r="13" spans="1:22" ht="36" customHeight="1" x14ac:dyDescent="0.25">
      <c r="A13" s="29" t="s">
        <v>36</v>
      </c>
      <c r="B13" s="41"/>
      <c r="C13" s="41"/>
      <c r="D13" s="29" t="s">
        <v>59</v>
      </c>
      <c r="E13" s="4"/>
      <c r="F13" s="4"/>
      <c r="G13" s="4"/>
      <c r="H13" s="9"/>
      <c r="I13" s="9"/>
      <c r="J13" s="4"/>
      <c r="K13" s="9"/>
      <c r="L13" s="4"/>
      <c r="M13" s="4"/>
      <c r="N13" s="4"/>
      <c r="O13" s="4"/>
      <c r="P13" s="4">
        <v>20</v>
      </c>
      <c r="Q13" s="4"/>
      <c r="R13" s="4"/>
      <c r="S13" s="26">
        <f>SUM(E13:R13)</f>
        <v>20</v>
      </c>
      <c r="T13" s="30"/>
      <c r="U13" s="30"/>
      <c r="V13" s="27" t="s">
        <v>101</v>
      </c>
    </row>
    <row r="14" spans="1:22" ht="39.6" customHeight="1" x14ac:dyDescent="0.25">
      <c r="A14" s="29" t="s">
        <v>8</v>
      </c>
      <c r="B14" s="39" t="s">
        <v>71</v>
      </c>
      <c r="C14" s="39" t="s">
        <v>70</v>
      </c>
      <c r="D14" s="8" t="s">
        <v>20</v>
      </c>
      <c r="E14" s="19"/>
      <c r="F14" s="4"/>
      <c r="G14" s="4"/>
      <c r="H14" s="4">
        <v>20</v>
      </c>
      <c r="I14" s="4">
        <v>0</v>
      </c>
      <c r="J14" s="4">
        <v>10</v>
      </c>
      <c r="K14" s="4"/>
      <c r="L14" s="4"/>
      <c r="M14" s="4">
        <v>50</v>
      </c>
      <c r="N14" s="4">
        <v>0</v>
      </c>
      <c r="O14" s="4">
        <v>50</v>
      </c>
      <c r="P14" s="9"/>
      <c r="Q14" s="4">
        <v>20</v>
      </c>
      <c r="R14" s="4">
        <v>20</v>
      </c>
      <c r="S14" s="26">
        <f t="shared" si="0"/>
        <v>170</v>
      </c>
      <c r="T14" s="30"/>
      <c r="U14" s="38"/>
      <c r="V14" s="47" t="s">
        <v>100</v>
      </c>
    </row>
    <row r="15" spans="1:22" ht="39.6" customHeight="1" x14ac:dyDescent="0.25">
      <c r="A15" s="29" t="s">
        <v>5</v>
      </c>
      <c r="B15" s="40"/>
      <c r="C15" s="40"/>
      <c r="D15" s="29" t="s">
        <v>33</v>
      </c>
      <c r="E15" s="4"/>
      <c r="F15" s="4"/>
      <c r="G15" s="4"/>
      <c r="H15" s="4">
        <v>20</v>
      </c>
      <c r="I15" s="4">
        <v>0</v>
      </c>
      <c r="J15" s="4">
        <v>10</v>
      </c>
      <c r="K15" s="4">
        <v>10</v>
      </c>
      <c r="L15" s="4"/>
      <c r="M15" s="4">
        <v>50</v>
      </c>
      <c r="N15" s="4">
        <v>0</v>
      </c>
      <c r="O15" s="4">
        <v>50</v>
      </c>
      <c r="P15" s="4"/>
      <c r="Q15" s="4">
        <v>30</v>
      </c>
      <c r="R15" s="4">
        <v>30</v>
      </c>
      <c r="S15" s="26">
        <f t="shared" si="0"/>
        <v>200</v>
      </c>
      <c r="T15" s="30"/>
      <c r="U15" s="38"/>
      <c r="V15" s="63"/>
    </row>
    <row r="16" spans="1:22" ht="39.6" customHeight="1" x14ac:dyDescent="0.25">
      <c r="A16" s="29" t="s">
        <v>11</v>
      </c>
      <c r="B16" s="41"/>
      <c r="C16" s="41"/>
      <c r="D16" s="29" t="s">
        <v>19</v>
      </c>
      <c r="E16" s="4"/>
      <c r="F16" s="4"/>
      <c r="G16" s="4"/>
      <c r="H16" s="4">
        <v>20</v>
      </c>
      <c r="I16" s="4"/>
      <c r="J16" s="4"/>
      <c r="K16" s="4"/>
      <c r="L16" s="4"/>
      <c r="M16" s="4">
        <v>50</v>
      </c>
      <c r="N16" s="4">
        <v>0</v>
      </c>
      <c r="O16" s="4">
        <v>50</v>
      </c>
      <c r="P16" s="4"/>
      <c r="Q16" s="4"/>
      <c r="R16" s="4"/>
      <c r="S16" s="26">
        <f t="shared" si="0"/>
        <v>120</v>
      </c>
      <c r="T16" s="30"/>
      <c r="U16" s="38"/>
      <c r="V16" s="48"/>
    </row>
    <row r="17" spans="1:22" ht="93.6" customHeight="1" x14ac:dyDescent="0.25">
      <c r="A17" s="29" t="s">
        <v>37</v>
      </c>
      <c r="B17" s="29" t="s">
        <v>72</v>
      </c>
      <c r="C17" s="29" t="s">
        <v>79</v>
      </c>
      <c r="D17" s="29" t="s">
        <v>43</v>
      </c>
      <c r="E17" s="4"/>
      <c r="F17" s="4"/>
      <c r="G17" s="4"/>
      <c r="H17" s="9"/>
      <c r="I17" s="9"/>
      <c r="J17" s="4"/>
      <c r="K17" s="9"/>
      <c r="L17" s="4">
        <v>80</v>
      </c>
      <c r="M17" s="4"/>
      <c r="N17" s="4"/>
      <c r="O17" s="4"/>
      <c r="P17" s="4"/>
      <c r="Q17" s="4"/>
      <c r="R17" s="4"/>
      <c r="S17" s="26">
        <f t="shared" si="0"/>
        <v>80</v>
      </c>
      <c r="T17" s="30"/>
      <c r="U17" s="32"/>
      <c r="V17" s="27" t="s">
        <v>100</v>
      </c>
    </row>
    <row r="18" spans="1:22" ht="93.6" customHeight="1" x14ac:dyDescent="0.25">
      <c r="A18" s="29" t="s">
        <v>42</v>
      </c>
      <c r="B18" s="29" t="s">
        <v>73</v>
      </c>
      <c r="C18" s="29" t="s">
        <v>80</v>
      </c>
      <c r="D18" s="29" t="s">
        <v>60</v>
      </c>
      <c r="E18" s="4"/>
      <c r="F18" s="4"/>
      <c r="G18" s="4"/>
      <c r="H18" s="9"/>
      <c r="I18" s="9"/>
      <c r="J18" s="4"/>
      <c r="K18" s="9"/>
      <c r="L18" s="4"/>
      <c r="M18" s="4"/>
      <c r="N18" s="4"/>
      <c r="O18" s="4"/>
      <c r="P18" s="4">
        <v>30</v>
      </c>
      <c r="Q18" s="4"/>
      <c r="R18" s="4"/>
      <c r="S18" s="26">
        <f t="shared" si="0"/>
        <v>30</v>
      </c>
      <c r="T18" s="30"/>
      <c r="U18" s="32"/>
      <c r="V18" s="27" t="s">
        <v>100</v>
      </c>
    </row>
    <row r="19" spans="1:22" ht="93.6" customHeight="1" x14ac:dyDescent="0.25">
      <c r="A19" s="29" t="s">
        <v>44</v>
      </c>
      <c r="B19" s="29" t="s">
        <v>74</v>
      </c>
      <c r="C19" s="29" t="s">
        <v>81</v>
      </c>
      <c r="D19" s="29" t="s">
        <v>56</v>
      </c>
      <c r="E19" s="4"/>
      <c r="F19" s="4"/>
      <c r="G19" s="4"/>
      <c r="H19" s="9"/>
      <c r="I19" s="4">
        <v>50</v>
      </c>
      <c r="J19" s="4"/>
      <c r="K19" s="9"/>
      <c r="L19" s="4"/>
      <c r="M19" s="4"/>
      <c r="N19" s="4"/>
      <c r="O19" s="4"/>
      <c r="P19" s="4"/>
      <c r="Q19" s="4"/>
      <c r="R19" s="4"/>
      <c r="S19" s="26">
        <f t="shared" si="0"/>
        <v>50</v>
      </c>
      <c r="T19" s="30"/>
      <c r="U19" s="32"/>
      <c r="V19" s="27" t="s">
        <v>100</v>
      </c>
    </row>
    <row r="20" spans="1:22" ht="93.6" customHeight="1" x14ac:dyDescent="0.25">
      <c r="A20" s="29" t="s">
        <v>75</v>
      </c>
      <c r="B20" s="29" t="s">
        <v>6</v>
      </c>
      <c r="C20" s="29" t="s">
        <v>24</v>
      </c>
      <c r="D20" s="8" t="s">
        <v>4</v>
      </c>
      <c r="E20" s="19"/>
      <c r="F20" s="4"/>
      <c r="G20" s="4"/>
      <c r="H20" s="4">
        <v>0</v>
      </c>
      <c r="I20" s="4">
        <v>0</v>
      </c>
      <c r="J20" s="4"/>
      <c r="K20" s="4">
        <v>20</v>
      </c>
      <c r="L20" s="4">
        <v>50</v>
      </c>
      <c r="M20" s="4">
        <v>150</v>
      </c>
      <c r="N20" s="4">
        <v>0</v>
      </c>
      <c r="O20" s="4">
        <v>150</v>
      </c>
      <c r="P20" s="4"/>
      <c r="Q20" s="4">
        <v>120</v>
      </c>
      <c r="R20" s="4">
        <v>120</v>
      </c>
      <c r="S20" s="26">
        <f t="shared" si="0"/>
        <v>610</v>
      </c>
      <c r="T20" s="30"/>
      <c r="U20" s="32"/>
      <c r="V20" s="27" t="s">
        <v>100</v>
      </c>
    </row>
    <row r="21" spans="1:22" ht="93.6" customHeight="1" x14ac:dyDescent="0.25">
      <c r="A21" s="29" t="s">
        <v>76</v>
      </c>
      <c r="B21" s="29" t="s">
        <v>10</v>
      </c>
      <c r="C21" s="29" t="s">
        <v>25</v>
      </c>
      <c r="D21" s="29" t="s">
        <v>21</v>
      </c>
      <c r="E21" s="4"/>
      <c r="F21" s="4"/>
      <c r="G21" s="4"/>
      <c r="H21" s="4">
        <v>0</v>
      </c>
      <c r="I21" s="4">
        <v>0</v>
      </c>
      <c r="J21" s="4"/>
      <c r="K21" s="4"/>
      <c r="L21" s="4">
        <v>40</v>
      </c>
      <c r="M21" s="4">
        <v>100</v>
      </c>
      <c r="N21" s="4">
        <v>40</v>
      </c>
      <c r="O21" s="4">
        <v>100</v>
      </c>
      <c r="P21" s="4"/>
      <c r="Q21" s="4"/>
      <c r="R21" s="4"/>
      <c r="S21" s="26">
        <f t="shared" si="0"/>
        <v>280</v>
      </c>
      <c r="T21" s="30"/>
      <c r="U21" s="30"/>
      <c r="V21" s="27" t="s">
        <v>100</v>
      </c>
    </row>
    <row r="22" spans="1:22" ht="93.6" customHeight="1" x14ac:dyDescent="0.25">
      <c r="A22" s="29" t="s">
        <v>77</v>
      </c>
      <c r="B22" s="29" t="s">
        <v>7</v>
      </c>
      <c r="C22" s="29" t="s">
        <v>82</v>
      </c>
      <c r="D22" s="29" t="s">
        <v>38</v>
      </c>
      <c r="E22" s="4"/>
      <c r="F22" s="4">
        <v>300</v>
      </c>
      <c r="G22" s="4"/>
      <c r="H22" s="4">
        <v>100</v>
      </c>
      <c r="I22" s="4">
        <v>500</v>
      </c>
      <c r="J22" s="4"/>
      <c r="K22" s="4"/>
      <c r="L22" s="4"/>
      <c r="M22" s="4">
        <v>300</v>
      </c>
      <c r="N22" s="4">
        <v>150</v>
      </c>
      <c r="O22" s="4">
        <v>300</v>
      </c>
      <c r="P22" s="4"/>
      <c r="Q22" s="4">
        <v>30</v>
      </c>
      <c r="R22" s="4">
        <v>30</v>
      </c>
      <c r="S22" s="26">
        <f t="shared" si="0"/>
        <v>1710</v>
      </c>
      <c r="T22" s="30"/>
      <c r="U22" s="32"/>
      <c r="V22" s="27" t="s">
        <v>100</v>
      </c>
    </row>
    <row r="23" spans="1:22" ht="93.6" customHeight="1" x14ac:dyDescent="0.25">
      <c r="A23" s="29" t="s">
        <v>78</v>
      </c>
      <c r="B23" s="29" t="s">
        <v>7</v>
      </c>
      <c r="C23" s="29" t="s">
        <v>34</v>
      </c>
      <c r="D23" s="29" t="s">
        <v>38</v>
      </c>
      <c r="E23" s="4"/>
      <c r="F23" s="4"/>
      <c r="G23" s="4"/>
      <c r="H23" s="4">
        <v>0</v>
      </c>
      <c r="I23" s="4">
        <v>500</v>
      </c>
      <c r="J23" s="4"/>
      <c r="K23" s="4">
        <v>30</v>
      </c>
      <c r="L23" s="4">
        <v>150</v>
      </c>
      <c r="M23" s="4">
        <v>600</v>
      </c>
      <c r="N23" s="4">
        <v>150</v>
      </c>
      <c r="O23" s="4">
        <v>600</v>
      </c>
      <c r="P23" s="4"/>
      <c r="Q23" s="4">
        <v>30</v>
      </c>
      <c r="R23" s="4">
        <v>30</v>
      </c>
      <c r="S23" s="26">
        <f t="shared" si="0"/>
        <v>2090</v>
      </c>
      <c r="T23" s="30"/>
      <c r="U23" s="32"/>
      <c r="V23" s="27" t="s">
        <v>100</v>
      </c>
    </row>
    <row r="24" spans="1:22" ht="156.6" customHeight="1" x14ac:dyDescent="0.25">
      <c r="A24" s="52" t="s">
        <v>105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ht="37.200000000000003" customHeight="1" x14ac:dyDescent="0.25">
      <c r="A25" s="54" t="s">
        <v>109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72" customHeight="1" x14ac:dyDescent="0.25">
      <c r="A26" s="3" t="s">
        <v>0</v>
      </c>
      <c r="B26" s="14" t="s">
        <v>1</v>
      </c>
      <c r="C26" s="3" t="s">
        <v>23</v>
      </c>
      <c r="D26" s="3" t="s">
        <v>22</v>
      </c>
      <c r="E26" s="5" t="s">
        <v>63</v>
      </c>
      <c r="F26" s="5" t="s">
        <v>52</v>
      </c>
      <c r="G26" s="5" t="s">
        <v>53</v>
      </c>
      <c r="H26" s="5" t="s">
        <v>54</v>
      </c>
      <c r="I26" s="5" t="s">
        <v>55</v>
      </c>
      <c r="J26" s="5" t="s">
        <v>49</v>
      </c>
      <c r="K26" s="5" t="s">
        <v>40</v>
      </c>
      <c r="L26" s="5" t="s">
        <v>41</v>
      </c>
      <c r="M26" s="5" t="s">
        <v>46</v>
      </c>
      <c r="N26" s="5" t="s">
        <v>47</v>
      </c>
      <c r="O26" s="5" t="s">
        <v>48</v>
      </c>
      <c r="P26" s="5" t="s">
        <v>57</v>
      </c>
      <c r="Q26" s="5" t="s">
        <v>50</v>
      </c>
      <c r="R26" s="5" t="s">
        <v>51</v>
      </c>
      <c r="S26" s="3" t="s">
        <v>64</v>
      </c>
      <c r="T26" s="6" t="s">
        <v>65</v>
      </c>
      <c r="U26" s="6" t="s">
        <v>66</v>
      </c>
      <c r="V26" s="3" t="s">
        <v>114</v>
      </c>
    </row>
    <row r="27" spans="1:22" ht="82.2" customHeight="1" x14ac:dyDescent="0.25">
      <c r="A27" s="29" t="s">
        <v>14</v>
      </c>
      <c r="B27" s="42" t="s">
        <v>28</v>
      </c>
      <c r="C27" s="42" t="s">
        <v>67</v>
      </c>
      <c r="D27" s="29" t="s">
        <v>29</v>
      </c>
      <c r="E27" s="4"/>
      <c r="F27" s="4">
        <v>3</v>
      </c>
      <c r="G27" s="4"/>
      <c r="H27" s="9"/>
      <c r="I27" s="9"/>
      <c r="J27" s="4"/>
      <c r="K27" s="4"/>
      <c r="L27" s="4"/>
      <c r="M27" s="4">
        <v>20</v>
      </c>
      <c r="N27" s="4">
        <v>3</v>
      </c>
      <c r="O27" s="4">
        <v>20</v>
      </c>
      <c r="P27" s="9"/>
      <c r="Q27" s="4"/>
      <c r="R27" s="4"/>
      <c r="S27" s="11">
        <f>SUM(E27:R27)</f>
        <v>46</v>
      </c>
      <c r="T27" s="30"/>
      <c r="U27" s="65"/>
      <c r="V27" s="47" t="s">
        <v>100</v>
      </c>
    </row>
    <row r="28" spans="1:22" ht="82.2" customHeight="1" x14ac:dyDescent="0.25">
      <c r="A28" s="29" t="s">
        <v>9</v>
      </c>
      <c r="B28" s="42"/>
      <c r="C28" s="42"/>
      <c r="D28" s="29" t="s">
        <v>30</v>
      </c>
      <c r="E28" s="4"/>
      <c r="F28" s="4">
        <v>6</v>
      </c>
      <c r="G28" s="4"/>
      <c r="H28" s="9"/>
      <c r="I28" s="9"/>
      <c r="J28" s="4"/>
      <c r="K28" s="4"/>
      <c r="L28" s="4">
        <v>10</v>
      </c>
      <c r="M28" s="4">
        <v>20</v>
      </c>
      <c r="N28" s="4">
        <v>3</v>
      </c>
      <c r="O28" s="4">
        <v>20</v>
      </c>
      <c r="P28" s="10"/>
      <c r="Q28" s="4">
        <v>15</v>
      </c>
      <c r="R28" s="4">
        <v>15</v>
      </c>
      <c r="S28" s="11">
        <f t="shared" ref="S28:S30" si="1">SUM(E28:R28)</f>
        <v>89</v>
      </c>
      <c r="T28" s="30"/>
      <c r="U28" s="66"/>
      <c r="V28" s="48"/>
    </row>
    <row r="29" spans="1:22" ht="82.2" customHeight="1" x14ac:dyDescent="0.25">
      <c r="A29" s="29" t="s">
        <v>2</v>
      </c>
      <c r="B29" s="42" t="s">
        <v>28</v>
      </c>
      <c r="C29" s="42" t="s">
        <v>67</v>
      </c>
      <c r="D29" s="29" t="s">
        <v>61</v>
      </c>
      <c r="E29" s="4"/>
      <c r="F29" s="4"/>
      <c r="G29" s="4"/>
      <c r="H29" s="9"/>
      <c r="I29" s="9"/>
      <c r="J29" s="4"/>
      <c r="K29" s="4"/>
      <c r="L29" s="4"/>
      <c r="M29" s="4"/>
      <c r="N29" s="4"/>
      <c r="O29" s="4"/>
      <c r="P29" s="4">
        <v>4</v>
      </c>
      <c r="Q29" s="4"/>
      <c r="R29" s="4"/>
      <c r="S29" s="11">
        <f t="shared" si="1"/>
        <v>4</v>
      </c>
      <c r="T29" s="30"/>
      <c r="U29" s="38"/>
      <c r="V29" s="47" t="s">
        <v>101</v>
      </c>
    </row>
    <row r="30" spans="1:22" ht="82.2" customHeight="1" x14ac:dyDescent="0.25">
      <c r="A30" s="29" t="s">
        <v>3</v>
      </c>
      <c r="B30" s="42"/>
      <c r="C30" s="42"/>
      <c r="D30" s="29" t="s">
        <v>62</v>
      </c>
      <c r="E30" s="4"/>
      <c r="F30" s="4"/>
      <c r="G30" s="4"/>
      <c r="H30" s="9"/>
      <c r="I30" s="9"/>
      <c r="J30" s="4"/>
      <c r="K30" s="4"/>
      <c r="L30" s="4"/>
      <c r="M30" s="4"/>
      <c r="N30" s="4"/>
      <c r="O30" s="4"/>
      <c r="P30" s="4">
        <v>6</v>
      </c>
      <c r="Q30" s="4"/>
      <c r="R30" s="4"/>
      <c r="S30" s="11">
        <f t="shared" si="1"/>
        <v>6</v>
      </c>
      <c r="T30" s="30"/>
      <c r="U30" s="38"/>
      <c r="V30" s="48"/>
    </row>
    <row r="31" spans="1:22" ht="111" customHeight="1" x14ac:dyDescent="0.25">
      <c r="A31" s="36" t="s">
        <v>68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</row>
    <row r="32" spans="1:22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40.200000000000003" customHeight="1" x14ac:dyDescent="0.25">
      <c r="A33" s="54" t="s">
        <v>108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ht="97.5" customHeight="1" x14ac:dyDescent="0.25">
      <c r="A34" s="5" t="s">
        <v>0</v>
      </c>
      <c r="B34" s="15" t="s">
        <v>26</v>
      </c>
      <c r="C34" s="5" t="s">
        <v>27</v>
      </c>
      <c r="D34" s="5" t="s">
        <v>22</v>
      </c>
      <c r="E34" s="5" t="s">
        <v>63</v>
      </c>
      <c r="F34" s="3" t="s">
        <v>52</v>
      </c>
      <c r="G34" s="3" t="s">
        <v>53</v>
      </c>
      <c r="H34" s="3" t="s">
        <v>54</v>
      </c>
      <c r="I34" s="3" t="s">
        <v>55</v>
      </c>
      <c r="J34" s="3" t="s">
        <v>49</v>
      </c>
      <c r="K34" s="3" t="s">
        <v>40</v>
      </c>
      <c r="L34" s="3" t="s">
        <v>41</v>
      </c>
      <c r="M34" s="3" t="s">
        <v>46</v>
      </c>
      <c r="N34" s="3" t="s">
        <v>47</v>
      </c>
      <c r="O34" s="3" t="s">
        <v>48</v>
      </c>
      <c r="P34" s="3" t="s">
        <v>57</v>
      </c>
      <c r="Q34" s="3" t="s">
        <v>50</v>
      </c>
      <c r="R34" s="3" t="s">
        <v>51</v>
      </c>
      <c r="S34" s="3" t="s">
        <v>64</v>
      </c>
      <c r="T34" s="6" t="s">
        <v>65</v>
      </c>
      <c r="U34" s="6" t="s">
        <v>66</v>
      </c>
      <c r="V34" s="3" t="s">
        <v>114</v>
      </c>
    </row>
    <row r="35" spans="1:22" ht="136.5" customHeight="1" x14ac:dyDescent="0.25">
      <c r="A35" s="29" t="s">
        <v>14</v>
      </c>
      <c r="B35" s="29" t="s">
        <v>39</v>
      </c>
      <c r="C35" s="29" t="s">
        <v>98</v>
      </c>
      <c r="D35" s="29" t="s">
        <v>32</v>
      </c>
      <c r="E35" s="4"/>
      <c r="F35" s="4"/>
      <c r="G35" s="4"/>
      <c r="H35" s="9"/>
      <c r="I35" s="9"/>
      <c r="J35" s="4">
        <v>30</v>
      </c>
      <c r="K35" s="4">
        <v>20</v>
      </c>
      <c r="L35" s="4">
        <v>10</v>
      </c>
      <c r="M35" s="4">
        <v>300</v>
      </c>
      <c r="N35" s="4">
        <v>10</v>
      </c>
      <c r="O35" s="4">
        <v>300</v>
      </c>
      <c r="P35" s="4"/>
      <c r="Q35" s="4"/>
      <c r="R35" s="4"/>
      <c r="S35" s="11">
        <f>SUM(E35:R35)</f>
        <v>670</v>
      </c>
      <c r="T35" s="30"/>
      <c r="U35" s="33"/>
      <c r="V35" s="27" t="s">
        <v>100</v>
      </c>
    </row>
    <row r="36" spans="1:22" ht="33.6" customHeight="1" x14ac:dyDescent="0.25">
      <c r="A36" s="46" t="s">
        <v>106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2" ht="84" x14ac:dyDescent="0.25">
      <c r="A37" s="28" t="str">
        <f>'[1]konfekcja gastronomiczna'!A5</f>
        <v>L.p.</v>
      </c>
      <c r="B37" s="14" t="str">
        <f>'[1]konfekcja gastronomiczna'!B5</f>
        <v>Przedmiot Zamówienia (Asortyment)</v>
      </c>
      <c r="C37" s="14" t="str">
        <f>'[1]konfekcja gastronomiczna'!C5</f>
        <v>Opis Przedmiotu Zamówienia/Minimalne wymagane parametry</v>
      </c>
      <c r="D37" s="28" t="str">
        <f>'[1]konfekcja gastronomiczna'!D5</f>
        <v>Rozmiar</v>
      </c>
      <c r="E37" s="5" t="s">
        <v>63</v>
      </c>
      <c r="F37" s="3" t="s">
        <v>52</v>
      </c>
      <c r="G37" s="3" t="s">
        <v>53</v>
      </c>
      <c r="H37" s="3" t="s">
        <v>54</v>
      </c>
      <c r="I37" s="3" t="s">
        <v>55</v>
      </c>
      <c r="J37" s="3" t="s">
        <v>49</v>
      </c>
      <c r="K37" s="3" t="s">
        <v>40</v>
      </c>
      <c r="L37" s="3" t="s">
        <v>41</v>
      </c>
      <c r="M37" s="3" t="s">
        <v>46</v>
      </c>
      <c r="N37" s="3" t="s">
        <v>47</v>
      </c>
      <c r="O37" s="3" t="s">
        <v>48</v>
      </c>
      <c r="P37" s="3" t="s">
        <v>57</v>
      </c>
      <c r="Q37" s="3" t="s">
        <v>50</v>
      </c>
      <c r="R37" s="3" t="s">
        <v>51</v>
      </c>
      <c r="S37" s="3" t="s">
        <v>64</v>
      </c>
      <c r="T37" s="6" t="s">
        <v>65</v>
      </c>
      <c r="U37" s="6" t="s">
        <v>66</v>
      </c>
      <c r="V37" s="3" t="s">
        <v>114</v>
      </c>
    </row>
    <row r="38" spans="1:22" ht="108" customHeight="1" x14ac:dyDescent="0.3">
      <c r="A38" s="13" t="str">
        <f>'[1]konfekcja gastronomiczna'!A6</f>
        <v>1.</v>
      </c>
      <c r="B38" s="43" t="s">
        <v>83</v>
      </c>
      <c r="C38" s="11" t="s">
        <v>102</v>
      </c>
      <c r="D38" s="13" t="str">
        <f>'[1]konfekcja gastronomiczna'!D6</f>
        <v>Średnica 280 cm</v>
      </c>
      <c r="E38" s="16">
        <v>60</v>
      </c>
      <c r="F38" s="20"/>
      <c r="G38" s="20"/>
      <c r="H38" s="20"/>
      <c r="I38" s="21"/>
      <c r="J38" s="20"/>
      <c r="K38" s="20"/>
      <c r="L38" s="20"/>
      <c r="M38" s="20"/>
      <c r="N38" s="20"/>
      <c r="O38" s="22"/>
      <c r="P38" s="20"/>
      <c r="Q38" s="20"/>
      <c r="R38" s="20"/>
      <c r="S38" s="17">
        <f>SUM(E38:R38)</f>
        <v>60</v>
      </c>
      <c r="T38" s="31"/>
      <c r="U38" s="33"/>
      <c r="V38" s="27" t="s">
        <v>100</v>
      </c>
    </row>
    <row r="39" spans="1:22" ht="108" customHeight="1" x14ac:dyDescent="0.3">
      <c r="A39" s="13" t="str">
        <f>'[1]konfekcja gastronomiczna'!A7</f>
        <v>2.</v>
      </c>
      <c r="B39" s="45"/>
      <c r="C39" s="11" t="s">
        <v>103</v>
      </c>
      <c r="D39" s="13" t="str">
        <f>'[1]konfekcja gastronomiczna'!D7</f>
        <v>Średnica 280 cm</v>
      </c>
      <c r="E39" s="16">
        <v>60</v>
      </c>
      <c r="F39" s="20"/>
      <c r="G39" s="20"/>
      <c r="H39" s="20"/>
      <c r="I39" s="21"/>
      <c r="J39" s="20"/>
      <c r="K39" s="20"/>
      <c r="L39" s="20"/>
      <c r="M39" s="20"/>
      <c r="N39" s="20"/>
      <c r="O39" s="22"/>
      <c r="P39" s="20"/>
      <c r="Q39" s="20"/>
      <c r="R39" s="20"/>
      <c r="S39" s="17">
        <f t="shared" ref="S39:S46" si="2">SUM(E39:R39)</f>
        <v>60</v>
      </c>
      <c r="T39" s="31"/>
      <c r="U39" s="33"/>
      <c r="V39" s="27" t="s">
        <v>100</v>
      </c>
    </row>
    <row r="40" spans="1:22" ht="39" customHeight="1" x14ac:dyDescent="0.3">
      <c r="A40" s="13" t="str">
        <f>'[1]konfekcja gastronomiczna'!A9</f>
        <v>4.</v>
      </c>
      <c r="B40" s="43" t="s">
        <v>84</v>
      </c>
      <c r="C40" s="43" t="s">
        <v>103</v>
      </c>
      <c r="D40" s="13" t="str">
        <f>'[1]konfekcja gastronomiczna'!D9</f>
        <v>Rozmiar 385x224 cm</v>
      </c>
      <c r="E40" s="16">
        <v>20</v>
      </c>
      <c r="F40" s="20"/>
      <c r="G40" s="20"/>
      <c r="H40" s="20"/>
      <c r="I40" s="21"/>
      <c r="J40" s="20"/>
      <c r="K40" s="20"/>
      <c r="L40" s="20"/>
      <c r="M40" s="20"/>
      <c r="N40" s="20"/>
      <c r="O40" s="22"/>
      <c r="P40" s="20"/>
      <c r="Q40" s="20"/>
      <c r="R40" s="20"/>
      <c r="S40" s="17">
        <f>SUM(E40:R40)</f>
        <v>20</v>
      </c>
      <c r="T40" s="31"/>
      <c r="U40" s="67"/>
      <c r="V40" s="47" t="s">
        <v>101</v>
      </c>
    </row>
    <row r="41" spans="1:22" ht="39" customHeight="1" x14ac:dyDescent="0.3">
      <c r="A41" s="13" t="str">
        <f>'[1]konfekcja gastronomiczna'!A11</f>
        <v>6.</v>
      </c>
      <c r="B41" s="44"/>
      <c r="C41" s="44"/>
      <c r="D41" s="13" t="str">
        <f>'[1]konfekcja gastronomiczna'!D11</f>
        <v>Rozmiar 770x224 cm</v>
      </c>
      <c r="E41" s="16">
        <v>20</v>
      </c>
      <c r="F41" s="20"/>
      <c r="G41" s="20"/>
      <c r="H41" s="20"/>
      <c r="I41" s="21"/>
      <c r="J41" s="20"/>
      <c r="K41" s="20"/>
      <c r="L41" s="20"/>
      <c r="M41" s="20"/>
      <c r="N41" s="20"/>
      <c r="O41" s="22"/>
      <c r="P41" s="20"/>
      <c r="Q41" s="20"/>
      <c r="R41" s="20"/>
      <c r="S41" s="17">
        <f>SUM(E41:R41)</f>
        <v>20</v>
      </c>
      <c r="T41" s="31"/>
      <c r="U41" s="68"/>
      <c r="V41" s="63"/>
    </row>
    <row r="42" spans="1:22" ht="39" customHeight="1" x14ac:dyDescent="0.3">
      <c r="A42" s="13" t="str">
        <f>'[1]konfekcja gastronomiczna'!A13</f>
        <v>8.</v>
      </c>
      <c r="B42" s="45"/>
      <c r="C42" s="45"/>
      <c r="D42" s="13" t="str">
        <f>'[1]konfekcja gastronomiczna'!D13</f>
        <v xml:space="preserve"> Rozmiar 150x130 cm </v>
      </c>
      <c r="E42" s="16">
        <v>50</v>
      </c>
      <c r="F42" s="20"/>
      <c r="G42" s="20"/>
      <c r="H42" s="20"/>
      <c r="I42" s="21"/>
      <c r="J42" s="20"/>
      <c r="K42" s="20"/>
      <c r="L42" s="20"/>
      <c r="M42" s="20"/>
      <c r="N42" s="20"/>
      <c r="O42" s="22"/>
      <c r="P42" s="20"/>
      <c r="Q42" s="20"/>
      <c r="R42" s="20"/>
      <c r="S42" s="17">
        <f>SUM(E42:R42)</f>
        <v>50</v>
      </c>
      <c r="T42" s="31"/>
      <c r="U42" s="69"/>
      <c r="V42" s="48"/>
    </row>
    <row r="43" spans="1:22" ht="39" customHeight="1" x14ac:dyDescent="0.3">
      <c r="A43" s="13" t="str">
        <f>'[1]konfekcja gastronomiczna'!A8</f>
        <v>3.</v>
      </c>
      <c r="B43" s="43" t="s">
        <v>85</v>
      </c>
      <c r="C43" s="43" t="s">
        <v>102</v>
      </c>
      <c r="D43" s="13" t="str">
        <f>'[1]konfekcja gastronomiczna'!D8</f>
        <v>Rozmiar 385x224 cm</v>
      </c>
      <c r="E43" s="16">
        <v>20</v>
      </c>
      <c r="F43" s="20"/>
      <c r="G43" s="20"/>
      <c r="H43" s="20"/>
      <c r="I43" s="21"/>
      <c r="J43" s="20"/>
      <c r="K43" s="20"/>
      <c r="L43" s="20"/>
      <c r="M43" s="20"/>
      <c r="N43" s="20"/>
      <c r="O43" s="22"/>
      <c r="P43" s="20"/>
      <c r="Q43" s="20"/>
      <c r="R43" s="20"/>
      <c r="S43" s="17">
        <f>SUM(E43:R43)</f>
        <v>20</v>
      </c>
      <c r="T43" s="31"/>
      <c r="U43" s="67"/>
      <c r="V43" s="47" t="s">
        <v>101</v>
      </c>
    </row>
    <row r="44" spans="1:22" ht="39" customHeight="1" x14ac:dyDescent="0.3">
      <c r="A44" s="13" t="str">
        <f>'[1]konfekcja gastronomiczna'!A10</f>
        <v>5.</v>
      </c>
      <c r="B44" s="44"/>
      <c r="C44" s="44"/>
      <c r="D44" s="13" t="str">
        <f>'[1]konfekcja gastronomiczna'!D10</f>
        <v>Rozmiar 770x224 cm</v>
      </c>
      <c r="E44" s="16">
        <v>20</v>
      </c>
      <c r="F44" s="20"/>
      <c r="G44" s="20"/>
      <c r="H44" s="20"/>
      <c r="I44" s="21"/>
      <c r="J44" s="20"/>
      <c r="K44" s="20"/>
      <c r="L44" s="20"/>
      <c r="M44" s="20"/>
      <c r="N44" s="20"/>
      <c r="O44" s="22"/>
      <c r="P44" s="20"/>
      <c r="Q44" s="20"/>
      <c r="R44" s="20"/>
      <c r="S44" s="17">
        <f t="shared" si="2"/>
        <v>20</v>
      </c>
      <c r="T44" s="31"/>
      <c r="U44" s="68"/>
      <c r="V44" s="63"/>
    </row>
    <row r="45" spans="1:22" ht="39" customHeight="1" x14ac:dyDescent="0.3">
      <c r="A45" s="13" t="str">
        <f>'[1]konfekcja gastronomiczna'!A12</f>
        <v>7.</v>
      </c>
      <c r="B45" s="45"/>
      <c r="C45" s="45"/>
      <c r="D45" s="13" t="str">
        <f>'[1]konfekcja gastronomiczna'!D12</f>
        <v xml:space="preserve"> Rozmiar 150x130 cm </v>
      </c>
      <c r="E45" s="16">
        <v>50</v>
      </c>
      <c r="F45" s="20"/>
      <c r="G45" s="20"/>
      <c r="H45" s="20"/>
      <c r="I45" s="21"/>
      <c r="J45" s="20"/>
      <c r="K45" s="20"/>
      <c r="L45" s="20"/>
      <c r="M45" s="20"/>
      <c r="N45" s="20"/>
      <c r="O45" s="22"/>
      <c r="P45" s="20"/>
      <c r="Q45" s="20"/>
      <c r="R45" s="20"/>
      <c r="S45" s="17">
        <f t="shared" si="2"/>
        <v>50</v>
      </c>
      <c r="T45" s="31"/>
      <c r="U45" s="69"/>
      <c r="V45" s="48"/>
    </row>
    <row r="46" spans="1:22" ht="45" customHeight="1" x14ac:dyDescent="0.3">
      <c r="A46" s="13" t="str">
        <f>'[1]konfekcja gastronomiczna'!A14</f>
        <v>9.</v>
      </c>
      <c r="B46" s="24" t="s">
        <v>7</v>
      </c>
      <c r="C46" s="24" t="s">
        <v>104</v>
      </c>
      <c r="D46" s="25" t="str">
        <f>'[1]konfekcja gastronomiczna'!D14</f>
        <v xml:space="preserve"> Rozmian 55 x55 cm.</v>
      </c>
      <c r="E46" s="16">
        <v>1000</v>
      </c>
      <c r="F46" s="20"/>
      <c r="G46" s="20"/>
      <c r="H46" s="20"/>
      <c r="I46" s="21"/>
      <c r="J46" s="20"/>
      <c r="K46" s="20"/>
      <c r="L46" s="20"/>
      <c r="M46" s="20"/>
      <c r="N46" s="20"/>
      <c r="O46" s="22"/>
      <c r="P46" s="20"/>
      <c r="Q46" s="20"/>
      <c r="R46" s="20"/>
      <c r="S46" s="17">
        <f t="shared" si="2"/>
        <v>1000</v>
      </c>
      <c r="T46" s="31"/>
      <c r="U46" s="33"/>
      <c r="V46" s="27" t="s">
        <v>100</v>
      </c>
    </row>
    <row r="47" spans="1:22" ht="114.6" x14ac:dyDescent="0.25">
      <c r="A47" s="11" t="s">
        <v>9</v>
      </c>
      <c r="B47" s="43" t="s">
        <v>86</v>
      </c>
      <c r="C47" s="11" t="s">
        <v>87</v>
      </c>
      <c r="D47" s="23" t="s">
        <v>89</v>
      </c>
      <c r="E47" s="16">
        <v>200</v>
      </c>
      <c r="F47" s="4"/>
      <c r="G47" s="4"/>
      <c r="H47" s="9"/>
      <c r="I47" s="9"/>
      <c r="J47" s="4"/>
      <c r="K47" s="4"/>
      <c r="L47" s="4"/>
      <c r="M47" s="4"/>
      <c r="N47" s="4"/>
      <c r="O47" s="4"/>
      <c r="P47" s="4"/>
      <c r="Q47" s="4"/>
      <c r="R47" s="4"/>
      <c r="S47" s="11">
        <f t="shared" ref="S47:S55" si="3">SUM(E47:R47)</f>
        <v>200</v>
      </c>
      <c r="T47" s="30"/>
      <c r="U47" s="33"/>
      <c r="V47" s="27" t="s">
        <v>100</v>
      </c>
    </row>
    <row r="48" spans="1:22" ht="126.6" x14ac:dyDescent="0.25">
      <c r="A48" s="29" t="s">
        <v>2</v>
      </c>
      <c r="B48" s="44"/>
      <c r="C48" s="11" t="s">
        <v>113</v>
      </c>
      <c r="D48" s="23" t="s">
        <v>89</v>
      </c>
      <c r="E48" s="16">
        <v>200</v>
      </c>
      <c r="F48" s="4"/>
      <c r="G48" s="4"/>
      <c r="H48" s="9"/>
      <c r="I48" s="9"/>
      <c r="J48" s="4"/>
      <c r="K48" s="4"/>
      <c r="L48" s="4"/>
      <c r="M48" s="4"/>
      <c r="N48" s="4"/>
      <c r="O48" s="4"/>
      <c r="P48" s="4"/>
      <c r="Q48" s="4"/>
      <c r="R48" s="4"/>
      <c r="S48" s="11">
        <f t="shared" si="3"/>
        <v>200</v>
      </c>
      <c r="T48" s="30"/>
      <c r="U48" s="33"/>
      <c r="V48" s="27" t="s">
        <v>100</v>
      </c>
    </row>
    <row r="49" spans="1:22" ht="114.6" x14ac:dyDescent="0.25">
      <c r="A49" s="29" t="s">
        <v>3</v>
      </c>
      <c r="B49" s="45"/>
      <c r="C49" s="11" t="s">
        <v>88</v>
      </c>
      <c r="D49" s="23" t="s">
        <v>89</v>
      </c>
      <c r="E49" s="16">
        <v>350</v>
      </c>
      <c r="F49" s="4"/>
      <c r="G49" s="4"/>
      <c r="H49" s="9"/>
      <c r="I49" s="9"/>
      <c r="J49" s="4"/>
      <c r="K49" s="4"/>
      <c r="L49" s="4"/>
      <c r="M49" s="4"/>
      <c r="N49" s="4"/>
      <c r="O49" s="4"/>
      <c r="P49" s="4"/>
      <c r="Q49" s="4"/>
      <c r="R49" s="4"/>
      <c r="S49" s="11">
        <f t="shared" si="3"/>
        <v>350</v>
      </c>
      <c r="T49" s="30"/>
      <c r="U49" s="33"/>
      <c r="V49" s="27" t="s">
        <v>100</v>
      </c>
    </row>
    <row r="50" spans="1:22" ht="114.6" x14ac:dyDescent="0.25">
      <c r="A50" s="11" t="s">
        <v>8</v>
      </c>
      <c r="B50" s="43" t="s">
        <v>90</v>
      </c>
      <c r="C50" s="11" t="s">
        <v>87</v>
      </c>
      <c r="D50" s="25" t="s">
        <v>91</v>
      </c>
      <c r="E50" s="16">
        <v>100</v>
      </c>
      <c r="F50" s="4"/>
      <c r="G50" s="4"/>
      <c r="H50" s="9"/>
      <c r="I50" s="9"/>
      <c r="J50" s="4"/>
      <c r="K50" s="4"/>
      <c r="L50" s="4"/>
      <c r="M50" s="4"/>
      <c r="N50" s="4"/>
      <c r="O50" s="4"/>
      <c r="P50" s="4"/>
      <c r="Q50" s="4"/>
      <c r="R50" s="4"/>
      <c r="S50" s="34">
        <f>SUM(E50:R50)</f>
        <v>100</v>
      </c>
      <c r="T50" s="30"/>
      <c r="U50" s="33"/>
      <c r="V50" s="47" t="s">
        <v>100</v>
      </c>
    </row>
    <row r="51" spans="1:22" ht="114.6" x14ac:dyDescent="0.25">
      <c r="A51" s="29" t="s">
        <v>5</v>
      </c>
      <c r="B51" s="44"/>
      <c r="C51" s="11" t="s">
        <v>87</v>
      </c>
      <c r="D51" s="25" t="s">
        <v>92</v>
      </c>
      <c r="E51" s="16">
        <v>60</v>
      </c>
      <c r="F51" s="4"/>
      <c r="G51" s="4"/>
      <c r="H51" s="9"/>
      <c r="I51" s="9"/>
      <c r="J51" s="4"/>
      <c r="K51" s="4"/>
      <c r="L51" s="4"/>
      <c r="M51" s="4"/>
      <c r="N51" s="4"/>
      <c r="O51" s="4"/>
      <c r="P51" s="4"/>
      <c r="Q51" s="4"/>
      <c r="R51" s="4"/>
      <c r="S51" s="11">
        <f t="shared" si="3"/>
        <v>60</v>
      </c>
      <c r="T51" s="30"/>
      <c r="U51" s="33"/>
      <c r="V51" s="63"/>
    </row>
    <row r="52" spans="1:22" ht="114.6" x14ac:dyDescent="0.25">
      <c r="A52" s="29" t="s">
        <v>11</v>
      </c>
      <c r="B52" s="44"/>
      <c r="C52" s="11" t="s">
        <v>87</v>
      </c>
      <c r="D52" s="25" t="s">
        <v>93</v>
      </c>
      <c r="E52" s="16">
        <v>60</v>
      </c>
      <c r="F52" s="4"/>
      <c r="G52" s="4"/>
      <c r="H52" s="9"/>
      <c r="I52" s="9"/>
      <c r="J52" s="4"/>
      <c r="K52" s="4"/>
      <c r="L52" s="4"/>
      <c r="M52" s="4"/>
      <c r="N52" s="4"/>
      <c r="O52" s="4"/>
      <c r="P52" s="4"/>
      <c r="Q52" s="4"/>
      <c r="R52" s="4"/>
      <c r="S52" s="11">
        <f t="shared" si="3"/>
        <v>60</v>
      </c>
      <c r="T52" s="30"/>
      <c r="U52" s="33"/>
      <c r="V52" s="63"/>
    </row>
    <row r="53" spans="1:22" ht="114.6" x14ac:dyDescent="0.25">
      <c r="A53" s="11" t="s">
        <v>12</v>
      </c>
      <c r="B53" s="45"/>
      <c r="C53" s="11" t="s">
        <v>87</v>
      </c>
      <c r="D53" s="25" t="s">
        <v>97</v>
      </c>
      <c r="E53" s="16">
        <v>25</v>
      </c>
      <c r="F53" s="4"/>
      <c r="G53" s="4"/>
      <c r="H53" s="9"/>
      <c r="I53" s="9"/>
      <c r="J53" s="4"/>
      <c r="K53" s="4"/>
      <c r="L53" s="4"/>
      <c r="M53" s="4"/>
      <c r="N53" s="4"/>
      <c r="O53" s="4"/>
      <c r="P53" s="4"/>
      <c r="Q53" s="4"/>
      <c r="R53" s="4"/>
      <c r="S53" s="11">
        <f t="shared" si="3"/>
        <v>25</v>
      </c>
      <c r="T53" s="30"/>
      <c r="U53" s="33"/>
      <c r="V53" s="63"/>
    </row>
    <row r="54" spans="1:22" ht="114.6" x14ac:dyDescent="0.25">
      <c r="A54" s="29" t="s">
        <v>35</v>
      </c>
      <c r="B54" s="43" t="s">
        <v>94</v>
      </c>
      <c r="C54" s="11" t="s">
        <v>87</v>
      </c>
      <c r="D54" s="25" t="s">
        <v>95</v>
      </c>
      <c r="E54" s="16">
        <v>25</v>
      </c>
      <c r="F54" s="4"/>
      <c r="G54" s="4"/>
      <c r="H54" s="9"/>
      <c r="I54" s="9"/>
      <c r="J54" s="4"/>
      <c r="K54" s="4"/>
      <c r="L54" s="4"/>
      <c r="M54" s="4"/>
      <c r="N54" s="4"/>
      <c r="O54" s="4"/>
      <c r="P54" s="4"/>
      <c r="Q54" s="4"/>
      <c r="R54" s="4"/>
      <c r="S54" s="11">
        <f t="shared" si="3"/>
        <v>25</v>
      </c>
      <c r="T54" s="30"/>
      <c r="U54" s="33"/>
      <c r="V54" s="48"/>
    </row>
    <row r="55" spans="1:22" ht="126.6" x14ac:dyDescent="0.25">
      <c r="A55" s="29" t="s">
        <v>36</v>
      </c>
      <c r="B55" s="45"/>
      <c r="C55" s="11" t="s">
        <v>96</v>
      </c>
      <c r="D55" s="25" t="s">
        <v>95</v>
      </c>
      <c r="E55" s="16">
        <v>25</v>
      </c>
      <c r="F55" s="4"/>
      <c r="G55" s="4"/>
      <c r="H55" s="9"/>
      <c r="I55" s="9"/>
      <c r="J55" s="4"/>
      <c r="K55" s="4"/>
      <c r="L55" s="4"/>
      <c r="M55" s="4"/>
      <c r="N55" s="4"/>
      <c r="O55" s="4"/>
      <c r="P55" s="4"/>
      <c r="Q55" s="4"/>
      <c r="R55" s="4"/>
      <c r="S55" s="11">
        <f t="shared" si="3"/>
        <v>25</v>
      </c>
      <c r="T55" s="30"/>
      <c r="U55" s="33"/>
      <c r="V55" s="27" t="s">
        <v>100</v>
      </c>
    </row>
    <row r="56" spans="1:22" ht="37.799999999999997" customHeight="1" x14ac:dyDescent="0.3">
      <c r="A56"/>
      <c r="B56"/>
      <c r="C56"/>
      <c r="D56"/>
      <c r="E56"/>
      <c r="K56" s="18"/>
      <c r="L56"/>
      <c r="M56"/>
      <c r="N56"/>
      <c r="O56"/>
      <c r="S56" s="35" t="s">
        <v>111</v>
      </c>
      <c r="T56" s="35"/>
      <c r="U56" s="35"/>
    </row>
    <row r="57" spans="1:22" ht="37.799999999999997" customHeight="1" x14ac:dyDescent="0.25">
      <c r="S57" s="35"/>
      <c r="T57" s="35"/>
      <c r="U57" s="35"/>
    </row>
    <row r="58" spans="1:22" ht="37.799999999999997" customHeight="1" x14ac:dyDescent="0.25">
      <c r="S58" s="35"/>
      <c r="T58" s="35"/>
      <c r="U58" s="35"/>
    </row>
    <row r="59" spans="1:22" ht="37.799999999999997" customHeight="1" x14ac:dyDescent="0.25">
      <c r="S59" s="35"/>
      <c r="T59" s="35"/>
      <c r="U59" s="35"/>
    </row>
  </sheetData>
  <sheetProtection algorithmName="SHA-512" hashValue="mwJ+33LReICqqBRZGqZSTT25yGqQB4/4oSjqbsR66M3V7T/T1t1MLSdCRj3XDaUXY2KvsaR3dW9kiQQd4gbAeA==" saltValue="L9sDHxCQl7cEPj3xqkQQ3w==" spinCount="100000" sheet="1" objects="1" scenarios="1"/>
  <mergeCells count="43">
    <mergeCell ref="A1:V1"/>
    <mergeCell ref="V50:V54"/>
    <mergeCell ref="B40:B42"/>
    <mergeCell ref="C40:C42"/>
    <mergeCell ref="U40:U42"/>
    <mergeCell ref="V40:V42"/>
    <mergeCell ref="B43:B45"/>
    <mergeCell ref="C43:C45"/>
    <mergeCell ref="V43:V45"/>
    <mergeCell ref="U43:U45"/>
    <mergeCell ref="B7:B10"/>
    <mergeCell ref="U7:U10"/>
    <mergeCell ref="U14:U16"/>
    <mergeCell ref="C14:C16"/>
    <mergeCell ref="B54:B55"/>
    <mergeCell ref="A32:V32"/>
    <mergeCell ref="U27:U28"/>
    <mergeCell ref="B14:B16"/>
    <mergeCell ref="C7:C10"/>
    <mergeCell ref="A3:V3"/>
    <mergeCell ref="A2:V2"/>
    <mergeCell ref="A24:V24"/>
    <mergeCell ref="A25:V25"/>
    <mergeCell ref="A4:V4"/>
    <mergeCell ref="A5:V5"/>
    <mergeCell ref="V7:V10"/>
    <mergeCell ref="V14:V16"/>
    <mergeCell ref="S56:U59"/>
    <mergeCell ref="A31:V31"/>
    <mergeCell ref="U29:U30"/>
    <mergeCell ref="C11:C13"/>
    <mergeCell ref="B11:B13"/>
    <mergeCell ref="B29:B30"/>
    <mergeCell ref="C29:C30"/>
    <mergeCell ref="B27:B28"/>
    <mergeCell ref="C27:C28"/>
    <mergeCell ref="B50:B53"/>
    <mergeCell ref="A36:U36"/>
    <mergeCell ref="V29:V30"/>
    <mergeCell ref="B38:B39"/>
    <mergeCell ref="B47:B49"/>
    <mergeCell ref="V27:V28"/>
    <mergeCell ref="A33:V33"/>
  </mergeCells>
  <pageMargins left="0.70866141732283472" right="0.70866141732283472" top="0.55118110236220474" bottom="0.55118110236220474" header="0.31496062992125984" footer="0.31496062992125984"/>
  <pageSetup paperSize="9" scale="62" fitToHeight="0" orientation="landscape" r:id="rId1"/>
  <headerFooter>
    <oddFooter>Strona &amp;P z &amp;N</oddFooter>
  </headerFooter>
  <rowBreaks count="2" manualBreakCount="2">
    <brk id="24" max="21" man="1"/>
    <brk id="3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konfekcja gastronomiczna</vt:lpstr>
      <vt:lpstr>'konfekcja gastronomiczna'!Obszar_wydruku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Skowrońska</dc:creator>
  <cp:lastModifiedBy>Natalia</cp:lastModifiedBy>
  <cp:lastPrinted>2024-02-20T07:49:11Z</cp:lastPrinted>
  <dcterms:created xsi:type="dcterms:W3CDTF">2017-04-03T10:15:21Z</dcterms:created>
  <dcterms:modified xsi:type="dcterms:W3CDTF">2024-02-22T12:56:55Z</dcterms:modified>
</cp:coreProperties>
</file>