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...-2023 WINDY SOLINA\2. DOKUMENTACJA\"/>
    </mc:Choice>
  </mc:AlternateContent>
  <bookViews>
    <workbookView xWindow="0" yWindow="0" windowWidth="23040" windowHeight="88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5" i="1"/>
  <c r="N9" i="1" l="1"/>
</calcChain>
</file>

<file path=xl/sharedStrings.xml><?xml version="1.0" encoding="utf-8"?>
<sst xmlns="http://schemas.openxmlformats.org/spreadsheetml/2006/main" count="35" uniqueCount="28">
  <si>
    <t>Nazwa i adres Obiektu</t>
  </si>
  <si>
    <t>Numer rejestracyjny dźwigu</t>
  </si>
  <si>
    <t>Udźwig w kg</t>
  </si>
  <si>
    <t>Liczba przystanków</t>
  </si>
  <si>
    <t>Ilość dojść</t>
  </si>
  <si>
    <t>Producent dźwigu</t>
  </si>
  <si>
    <t>Rok instalacji dźwigu</t>
  </si>
  <si>
    <t>Wymagana częstotliwość przeglądów konserwacyjnych</t>
  </si>
  <si>
    <t>co 30 dni</t>
  </si>
  <si>
    <t>Ryczałt miesięczny za dźwig netto (zł)</t>
  </si>
  <si>
    <t>Planowany okres obowiązywania Umowy (m-ce)</t>
  </si>
  <si>
    <t>Łączna wartość netto (zł)</t>
  </si>
  <si>
    <t>RAZEM:</t>
  </si>
  <si>
    <t>Cena z usługę resursu (zgodnie z zapotrzebowaniem zamawiającego)</t>
  </si>
  <si>
    <t xml:space="preserve">Hotel Solina SPA Myczkowce k/Soliny
38-623 Uherce Mineralne
</t>
  </si>
  <si>
    <t>"FUD" Bolęcin</t>
  </si>
  <si>
    <t>19 miesiące</t>
  </si>
  <si>
    <t>ARKUSZ CENOWY</t>
  </si>
  <si>
    <t>„ŚWIADCZENIE USŁUG SERWISOWYCH DŹWIGÓW W HOTELU SOLINA SPA W MYCZKOWCACH”</t>
  </si>
  <si>
    <t>……………………………………………….………………………..
(podpis osoby uprawnionej/uprawnionych do reprezentowania Wykonawcy i składania oświadczeń woli w jego imieniu)</t>
  </si>
  <si>
    <t>Pomiar rezystancji wykonany dwukrotnie w okresie umowy (łączna wartość dwukrotnego pomiaru)</t>
  </si>
  <si>
    <t>Cena za przegląd specjalny (zgodnie z zapotrzebowaniem zamawiającego)</t>
  </si>
  <si>
    <t> 100</t>
  </si>
  <si>
    <t>H-092/3122000836</t>
  </si>
  <si>
    <t> 630</t>
  </si>
  <si>
    <t>1995</t>
  </si>
  <si>
    <t>ELST/PFZ/272-01/2024.PFZ-01-2024.NWS
Załącznik nr 1 do Formularza ofertowego</t>
  </si>
  <si>
    <t xml:space="preserve">Lewar Sp. z o.o.
w Warszawie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</si>
</sst>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topLeftCell="A7" zoomScale="90" zoomScaleNormal="100" zoomScaleSheetLayoutView="90" workbookViewId="0">
      <selection activeCell="G21" sqref="G21"/>
    </sheetView>
  </sheetViews>
  <sheetFormatPr defaultRowHeight="11.4" x14ac:dyDescent="0.3"/>
  <cols>
    <col min="1" max="2" width="18.33203125" style="4" customWidth="1"/>
    <col min="3" max="5" width="10.44140625" style="4" customWidth="1"/>
    <col min="6" max="12" width="15.109375" style="4" customWidth="1"/>
    <col min="13" max="13" width="15.109375" style="7" customWidth="1"/>
    <col min="14" max="14" width="15.109375" style="4" customWidth="1"/>
    <col min="15" max="16384" width="8.88671875" style="4"/>
  </cols>
  <sheetData>
    <row r="1" spans="1:14" ht="12" customHeight="1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" x14ac:dyDescent="0.3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5.2" customHeight="1" x14ac:dyDescent="0.3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08" customHeight="1" x14ac:dyDescent="0.3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2" t="s">
        <v>6</v>
      </c>
      <c r="H4" s="2" t="s">
        <v>7</v>
      </c>
      <c r="I4" s="2" t="s">
        <v>10</v>
      </c>
      <c r="J4" s="2" t="s">
        <v>9</v>
      </c>
      <c r="K4" s="2" t="s">
        <v>20</v>
      </c>
      <c r="L4" s="2" t="s">
        <v>13</v>
      </c>
      <c r="M4" s="2" t="s">
        <v>21</v>
      </c>
      <c r="N4" s="5" t="s">
        <v>11</v>
      </c>
    </row>
    <row r="5" spans="1:14" ht="50.4" customHeight="1" x14ac:dyDescent="0.3">
      <c r="A5" s="11" t="s">
        <v>14</v>
      </c>
      <c r="B5" s="8">
        <v>312201226</v>
      </c>
      <c r="C5" s="8" t="s">
        <v>22</v>
      </c>
      <c r="D5" s="8">
        <v>2</v>
      </c>
      <c r="E5" s="8">
        <v>2</v>
      </c>
      <c r="F5" s="8" t="s">
        <v>15</v>
      </c>
      <c r="G5" s="8">
        <v>1997</v>
      </c>
      <c r="H5" s="8" t="s">
        <v>8</v>
      </c>
      <c r="I5" s="12" t="s">
        <v>16</v>
      </c>
      <c r="J5" s="9"/>
      <c r="K5" s="9"/>
      <c r="L5" s="9"/>
      <c r="M5" s="9"/>
      <c r="N5" s="6">
        <f>J5*19+K5+L5+M5</f>
        <v>0</v>
      </c>
    </row>
    <row r="6" spans="1:14" ht="50.4" customHeight="1" x14ac:dyDescent="0.3">
      <c r="A6" s="11"/>
      <c r="B6" s="8">
        <v>312201227</v>
      </c>
      <c r="C6" s="8" t="s">
        <v>22</v>
      </c>
      <c r="D6" s="8">
        <v>2</v>
      </c>
      <c r="E6" s="8">
        <v>2</v>
      </c>
      <c r="F6" s="8" t="s">
        <v>15</v>
      </c>
      <c r="G6" s="8">
        <v>1996</v>
      </c>
      <c r="H6" s="8" t="s">
        <v>8</v>
      </c>
      <c r="I6" s="12"/>
      <c r="J6" s="9"/>
      <c r="K6" s="9"/>
      <c r="L6" s="9"/>
      <c r="M6" s="9"/>
      <c r="N6" s="6">
        <f t="shared" ref="N6:N8" si="0">J6*19+K6+L6+M6</f>
        <v>0</v>
      </c>
    </row>
    <row r="7" spans="1:14" ht="50.4" customHeight="1" x14ac:dyDescent="0.3">
      <c r="A7" s="11"/>
      <c r="B7" s="8">
        <v>312201228</v>
      </c>
      <c r="C7" s="8" t="s">
        <v>22</v>
      </c>
      <c r="D7" s="8">
        <v>2</v>
      </c>
      <c r="E7" s="8">
        <v>2</v>
      </c>
      <c r="F7" s="8" t="s">
        <v>15</v>
      </c>
      <c r="G7" s="8">
        <v>1996</v>
      </c>
      <c r="H7" s="8" t="s">
        <v>8</v>
      </c>
      <c r="I7" s="12"/>
      <c r="J7" s="9"/>
      <c r="K7" s="9"/>
      <c r="L7" s="9"/>
      <c r="M7" s="9"/>
      <c r="N7" s="6">
        <f t="shared" si="0"/>
        <v>0</v>
      </c>
    </row>
    <row r="8" spans="1:14" ht="50.4" customHeight="1" x14ac:dyDescent="0.3">
      <c r="A8" s="11"/>
      <c r="B8" s="8" t="s">
        <v>23</v>
      </c>
      <c r="C8" s="8" t="s">
        <v>24</v>
      </c>
      <c r="D8" s="8">
        <v>4</v>
      </c>
      <c r="E8" s="8">
        <v>4</v>
      </c>
      <c r="F8" s="1" t="s">
        <v>27</v>
      </c>
      <c r="G8" s="1" t="s">
        <v>25</v>
      </c>
      <c r="H8" s="1" t="s">
        <v>8</v>
      </c>
      <c r="I8" s="12"/>
      <c r="J8" s="9"/>
      <c r="K8" s="9"/>
      <c r="L8" s="9"/>
      <c r="M8" s="9"/>
      <c r="N8" s="6">
        <f t="shared" si="0"/>
        <v>0</v>
      </c>
    </row>
    <row r="9" spans="1:14" ht="50.4" customHeight="1" x14ac:dyDescent="0.3">
      <c r="A9" s="11"/>
      <c r="B9" s="16" t="s">
        <v>12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0">
        <f>SUM(N5:N8)</f>
        <v>0</v>
      </c>
    </row>
    <row r="13" spans="1:14" ht="79.8" customHeight="1" x14ac:dyDescent="0.2">
      <c r="H13" s="19" t="s">
        <v>19</v>
      </c>
      <c r="I13" s="19"/>
      <c r="J13" s="19"/>
      <c r="K13" s="19"/>
      <c r="L13" s="19"/>
    </row>
    <row r="14" spans="1:14" ht="52.2" customHeight="1" x14ac:dyDescent="0.3"/>
  </sheetData>
  <sheetProtection algorithmName="SHA-512" hashValue="dpncH4OmaT5ESLxySYHqLEz9KgFjH+ufs9j7BsHotvn7RCiAZs5G/s1hPm2JGpN1gjcG7WQsiJk3sQ8PhWzVbQ==" saltValue="JLJLISHYeoBR8iM/MgjJUw==" spinCount="100000" sheet="1" objects="1" scenarios="1"/>
  <mergeCells count="7">
    <mergeCell ref="H13:L13"/>
    <mergeCell ref="A5:A9"/>
    <mergeCell ref="I5:I8"/>
    <mergeCell ref="A3:N3"/>
    <mergeCell ref="A2:N2"/>
    <mergeCell ref="A1:N1"/>
    <mergeCell ref="B9:M9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2024-01-10T09:37:18Z</cp:lastPrinted>
  <dcterms:created xsi:type="dcterms:W3CDTF">2023-09-04T08:03:59Z</dcterms:created>
  <dcterms:modified xsi:type="dcterms:W3CDTF">2024-01-10T09:38:04Z</dcterms:modified>
</cp:coreProperties>
</file>