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31130 Serwer zapasowy\Dokumenty finalne\"/>
    </mc:Choice>
  </mc:AlternateContent>
  <xr:revisionPtr revIDLastSave="0" documentId="13_ncr:1_{4DEB0D3D-0771-47D3-BA5C-EC2E92D90D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" l="1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<sst xmlns="http://schemas.openxmlformats.org/spreadsheetml/2006/main" count="157" uniqueCount="139">
  <si>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</si>
  <si>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</si>
  <si>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</si>
  <si>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</si>
  <si>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</si>
  <si>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</si>
  <si>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</si>
  <si>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</si>
  <si>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</si>
  <si>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</si>
  <si>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</si>
  <si>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</si>
  <si>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</si>
  <si>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</si>
  <si>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</si>
  <si>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</si>
  <si>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</si>
  <si>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</si>
  <si>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</si>
  <si>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</si>
  <si>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</si>
  <si>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</si>
  <si>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</si>
  <si>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</si>
  <si>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</si>
  <si>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</si>
  <si>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</si>
  <si>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</si>
  <si>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</si>
  <si>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</si>
  <si>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</si>
  <si>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</si>
  <si>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</si>
  <si>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</si>
  <si>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</si>
  <si>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</si>
  <si>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</si>
  <si>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</si>
  <si>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</si>
  <si>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</si>
  <si>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</si>
  <si>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</si>
  <si>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</si>
  <si>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</si>
  <si>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</si>
  <si>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</si>
  <si>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</si>
  <si>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</si>
  <si>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</si>
  <si>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</si>
  <si>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</si>
  <si>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</si>
  <si>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</si>
  <si>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</si>
  <si>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</si>
  <si>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</si>
  <si>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</si>
  <si>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</si>
  <si>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</si>
  <si>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</si>
  <si>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</si>
  <si>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</si>
  <si>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</si>
  <si>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</si>
  <si>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</si>
  <si>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</si>
  <si>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 xml:space="preserve">ilość </t>
  </si>
  <si>
    <t>Termin płatności (30 dni)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</si>
  <si>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</si>
  <si>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</si>
  <si>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</si>
  <si>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</si>
  <si>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</si>
  <si>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</si>
  <si>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</si>
  <si>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</si>
  <si>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</si>
  <si>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</si>
  <si>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</si>
  <si>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</si>
  <si>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</si>
  <si>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</si>
  <si>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</si>
  <si>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Wskazówki odnośnie skutecznej odpowiedzi na zapytanie.
Wypełniony dokument prosimy przesłać jako:
- dokument Excel do celów analizy oraz skan dokumentu w formacie PDF/JPG ze stemplem i podpisem osoby upoważnionej, jako dowód przystąpienia do zapytania ofertowego.</t>
  </si>
  <si>
    <t>Okres gwarancji (w latach)</t>
  </si>
  <si>
    <t>Ważność oferty (minimum 90 dni)</t>
  </si>
  <si>
    <t>Zapytanie ofertowe
dotyczące zakupu i dostawy serwera na potrzeby obiektów zarządzanych przez Polski Holding Hotelowy Sp. z o.o.</t>
  </si>
  <si>
    <t>Odpowiadając na zapytanie ofertowe dotyczące
zakupu i dostawy serwera na potrzeby obiektów zarządzanych przez Polski Holding Hotelowy Sp. z o.o.</t>
  </si>
  <si>
    <t>Specyfikacja</t>
  </si>
  <si>
    <t>Akcepracja /Uwagi /Komentarz</t>
  </si>
  <si>
    <t>Akceptacja draftu umowy (TAK/NIE/TAK z uwagami) 
prosimy o podanie uwag - w osobnym pliku</t>
  </si>
  <si>
    <t>PowerEdge R760 Server</t>
  </si>
  <si>
    <t>Układ Trusted Platform Module 2.0 V3</t>
  </si>
  <si>
    <t>3.5" Chassis with up to 12 SAS/SATA Drives, LP Adapter PERC 11</t>
  </si>
  <si>
    <t>Intel Xeon Gold 5416S (2GHz, 16 rdzeni/32 wątki, 16GT/s, 30MB pamięci podręcznej, Turbo, HT, 150W) DDR5-4400</t>
  </si>
  <si>
    <t>Wybrano dodatkowy procesor</t>
  </si>
  <si>
    <t>Radiator do konfiguracji z 2 procesorami (procesor o poborze energii większym niż 165W)</t>
  </si>
  <si>
    <t>Optymalizacja pod kątem wydajności</t>
  </si>
  <si>
    <t>Moduły RDIMM 4800MT/s</t>
  </si>
  <si>
    <t>64GB pamięci RDIMM, 4800MT/s w modułach dwubankowych</t>
  </si>
  <si>
    <t>Nieskonfigurowany RAID</t>
  </si>
  <si>
    <t>PERC H755 karta kontrolera, niskoprofilowa</t>
  </si>
  <si>
    <t>4TB SATA 6Gb/s 512n 7,2tys. obr./min 3,5"" dysk twardy wymieniany bez wyłączania systemu</t>
  </si>
  <si>
    <t>Energooszczędny kontroler Dell Active Power</t>
  </si>
  <si>
    <t>Rozruch w trybie UEFI BIOS z partycją GPT</t>
  </si>
  <si>
    <t>Standardowy wentylator x6</t>
  </si>
  <si>
    <t>Dwa nadmiarowe (1+1) zasilacze, 1100W MM (100-240V AC) z możliwością wymiany bez wyłączania systemu, Titanium</t>
  </si>
  <si>
    <t>iDRAC9 Enterprise szesnastej generacji</t>
  </si>
  <si>
    <t>C13 do C14, styl PDU, 10 amperów, przewód zasilający o długości 2m (6,5 stopy)</t>
  </si>
  <si>
    <t>Konfiguracja riser nr 2, 2 gniazda x8 (4. gen.) o pełnej wysokości, 4 gniazda x8 (5. gen.) o pełnej wys., 2 niskoprofilo</t>
  </si>
  <si>
    <t>Motherboard supports ONLY CPUs below 250W (cannot upgrade to CPUs 250W and above)</t>
  </si>
  <si>
    <t>Broadcom 57414 dwuportowa karta sieciowa NIC 10/25GbE SFP28, OCP 3.0</t>
  </si>
  <si>
    <t>Dwuportowa karta LOM Broadcom 5720 1GbE (opcjonalna)</t>
  </si>
  <si>
    <t>Brak ramki Quick Sync</t>
  </si>
  <si>
    <t>iDRAC, hasło generowane fabrycznie</t>
  </si>
  <si>
    <t>Etykieta transportowa Dell</t>
  </si>
  <si>
    <t>PowerEdge 2U standardowa ramka</t>
  </si>
  <si>
    <t>iDRAC Group Manager, wyłączony</t>
  </si>
  <si>
    <t>BOSS-N1 karta kontrolera z 2 dyskami M.2 480GB (RAID 1)</t>
  </si>
  <si>
    <t>Kable i klamra BOSS do serwera R760 (konfiguracja riser 1)</t>
  </si>
  <si>
    <t>Brak systemu operacyjnego</t>
  </si>
  <si>
    <t>Nie są wymagane żadne nośniki</t>
  </si>
  <si>
    <t>Ramię zarządzające kablami, 2U</t>
  </si>
  <si>
    <t>ReadyRails szyny wsuwane</t>
  </si>
  <si>
    <t>Brak dokumentacji systemów, brak programu OpenManage na dysku DVD - zestaw</t>
  </si>
  <si>
    <t>PowerEdge R760, wysyłka EMEA1 (angielski/francuski/niemiecki/hiszpański/rosyjski/hebrajski)</t>
  </si>
  <si>
    <t>PowerEdge R760 materiały wysyłkowe</t>
  </si>
  <si>
    <t>PowerEdge R760, oznaczenia CE i CCC</t>
  </si>
  <si>
    <t>Bez HBM</t>
  </si>
  <si>
    <t>Kable nie są wymagane</t>
  </si>
  <si>
    <t>Order Configuration Shipbox Label (Ship Date, Model, Processor Speed, HDD Size, RAM)</t>
  </si>
  <si>
    <t>36-miesięczny serwis podstawowy w następnym dniu roboczym</t>
  </si>
  <si>
    <t>ProSupport Next Business Day Onsite Service Initial, 36 Mies.</t>
  </si>
  <si>
    <t>ProSupport Next Business Day Onsite Service Extension, 1 Mies.</t>
  </si>
  <si>
    <t>Nie wybrano usługi instalacyjnej (więcej szczegółów można uzyskać u przedstawiciela handlowego)</t>
  </si>
  <si>
    <t>Etykieta zasobu — usługi ProSupport (witryna, kod paskowy, adres MAC wbudowanej karty sieciowej)</t>
  </si>
  <si>
    <t>Cena netto PLN</t>
  </si>
  <si>
    <t>Termin realizacji od podpisania umowy do dostawy (ilość dni kalendarzowych)</t>
  </si>
  <si>
    <t>Czy osoby reprezentujące firmę dysponują podpisem kwalifikowanym?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</si>
</sst>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u/>
      <sz val="11"/>
      <color theme="10"/>
      <name val="Lato"/>
      <family val="2"/>
      <charset val="238"/>
    </font>
    <font>
      <sz val="10"/>
      <color theme="1"/>
      <name val="Lato"/>
      <family val="2"/>
      <charset val="238"/>
    </font>
    <font>
      <b/>
      <sz val="9"/>
      <color theme="1"/>
      <name val="Lato"/>
      <family val="2"/>
      <charset val="238"/>
    </font>
    <font>
      <sz val="9"/>
      <color theme="1"/>
      <name val="Lato"/>
      <family val="2"/>
      <charset val="238"/>
    </font>
    <font>
      <b/>
      <sz val="12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5" fillId="3" borderId="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17" fillId="2" borderId="4" xfId="0" applyFont="1" applyFill="1" applyBorder="1" applyAlignment="1" applyProtection="1">
      <alignment horizontal="center" vertical="top" wrapText="1"/>
      <protection locked="0"/>
    </xf>
    <xf numFmtId="0" fontId="18" fillId="5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 applyProtection="1">
      <alignment horizontal="left" vertical="center" wrapText="1"/>
      <protection locked="0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4" fontId="14" fillId="2" borderId="1" xfId="0" applyNumberFormat="1" applyFont="1" applyFill="1" applyBorder="1" applyAlignment="1">
      <alignment horizontal="center" vertical="top" wrapText="1"/>
    </xf>
    <xf numFmtId="0" fontId="16" fillId="2" borderId="1" xfId="1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17" fillId="2" borderId="4" xfId="0" applyFont="1" applyFill="1" applyBorder="1" applyAlignment="1" applyProtection="1">
      <alignment horizontal="center" vertical="top" wrapText="1"/>
      <protection locked="0"/>
    </xf>
    <xf numFmtId="0" fontId="18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4" fillId="2" borderId="1" xfId="3" applyFont="1" applyFill="1" applyBorder="1" applyAlignment="1">
      <alignment horizontal="left" vertical="center" wrapText="1"/>
    </xf>
    <xf numFmtId="1" fontId="24" fillId="2" borderId="1" xfId="3" applyNumberFormat="1" applyFont="1" applyFill="1" applyBorder="1" applyAlignment="1">
      <alignment horizontal="center" vertical="center"/>
    </xf>
    <xf numFmtId="44" fontId="20" fillId="0" borderId="1" xfId="2" applyFont="1" applyFill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B2FD426A-5F48-49E7-B147-93C5A33FE8D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72"/>
  <sheetViews>
    <sheetView tabSelected="1" zoomScale="85" zoomScaleNormal="85" workbookViewId="0">
      <selection activeCell="A3" sqref="A3:E3"/>
    </sheetView>
  </sheetViews>
  <sheetFormatPr defaultRowHeight="13.2" x14ac:dyDescent="0.25"/>
  <cols>
    <col min="1" max="1" width="67.21875" style="27" customWidth="1"/>
    <col min="2" max="2" width="20.44140625" style="31" customWidth="1"/>
    <col min="3" max="3" width="30.77734375" style="31" customWidth="1"/>
    <col min="4" max="4" width="34" style="31" customWidth="1"/>
    <col min="5" max="5" width="17.77734375" style="31" customWidth="1"/>
    <col min="6" max="6" width="8.88671875" style="27"/>
    <col min="7" max="16384" width="8.88671875" style="1"/>
  </cols>
  <sheetData>
    <row r="1" spans="1:8" ht="14.4" customHeight="1" x14ac:dyDescent="0.25">
      <c r="A1" s="42" t="s">
        <v>79</v>
      </c>
      <c r="B1" s="43"/>
      <c r="C1" s="43"/>
      <c r="D1" s="43"/>
      <c r="E1" s="44"/>
    </row>
    <row r="2" spans="1:8" ht="24" customHeight="1" x14ac:dyDescent="0.25">
      <c r="A2" s="45" t="s">
        <v>80</v>
      </c>
      <c r="B2" s="46"/>
      <c r="C2" s="46"/>
      <c r="D2" s="46"/>
      <c r="E2" s="47"/>
    </row>
    <row r="3" spans="1:8" ht="54" customHeight="1" x14ac:dyDescent="0.25">
      <c r="A3" s="72" t="s">
        <v>86</v>
      </c>
      <c r="B3" s="73"/>
      <c r="C3" s="73"/>
      <c r="D3" s="73"/>
      <c r="E3" s="74"/>
    </row>
    <row r="4" spans="1:8" s="2" customFormat="1" ht="54" customHeight="1" x14ac:dyDescent="0.25">
      <c r="A4" s="48" t="s">
        <v>83</v>
      </c>
      <c r="B4" s="49"/>
      <c r="C4" s="49"/>
      <c r="D4" s="49"/>
      <c r="E4" s="50"/>
      <c r="F4" s="28"/>
    </row>
    <row r="5" spans="1:8" ht="22.95" customHeight="1" x14ac:dyDescent="0.25">
      <c r="A5" s="51" t="s">
        <v>81</v>
      </c>
      <c r="B5" s="52"/>
      <c r="C5" s="52"/>
      <c r="D5" s="52"/>
      <c r="E5" s="53"/>
    </row>
    <row r="6" spans="1:8" ht="18" customHeight="1" x14ac:dyDescent="0.25">
      <c r="A6" s="54" t="s">
        <v>82</v>
      </c>
      <c r="B6" s="55"/>
      <c r="C6" s="55"/>
      <c r="D6" s="55"/>
      <c r="E6" s="56"/>
    </row>
    <row r="7" spans="1:8" ht="19.95" customHeight="1" x14ac:dyDescent="0.25">
      <c r="A7" s="40" t="s">
        <v>71</v>
      </c>
      <c r="B7" s="57"/>
      <c r="C7" s="57"/>
      <c r="D7" s="57"/>
      <c r="E7" s="57"/>
    </row>
    <row r="8" spans="1:8" ht="19.95" customHeight="1" x14ac:dyDescent="0.25">
      <c r="A8" s="40" t="s">
        <v>72</v>
      </c>
      <c r="B8" s="57"/>
      <c r="C8" s="57"/>
      <c r="D8" s="57"/>
      <c r="E8" s="57"/>
      <c r="H8" s="26"/>
    </row>
    <row r="9" spans="1:8" ht="19.95" customHeight="1" x14ac:dyDescent="0.25">
      <c r="A9" s="40" t="s">
        <v>73</v>
      </c>
      <c r="B9" s="57"/>
      <c r="C9" s="57"/>
      <c r="D9" s="57"/>
      <c r="E9" s="57"/>
    </row>
    <row r="10" spans="1:8" ht="19.95" customHeight="1" x14ac:dyDescent="0.25">
      <c r="A10" s="40" t="s">
        <v>74</v>
      </c>
      <c r="B10" s="57"/>
      <c r="C10" s="57"/>
      <c r="D10" s="57"/>
      <c r="E10" s="57"/>
    </row>
    <row r="11" spans="1:8" ht="19.95" customHeight="1" x14ac:dyDescent="0.25">
      <c r="A11" s="40" t="s">
        <v>75</v>
      </c>
      <c r="B11" s="57"/>
      <c r="C11" s="57"/>
      <c r="D11" s="57"/>
      <c r="E11" s="57"/>
    </row>
    <row r="12" spans="1:8" ht="19.95" customHeight="1" x14ac:dyDescent="0.25">
      <c r="A12" s="40" t="s">
        <v>76</v>
      </c>
      <c r="B12" s="57"/>
      <c r="C12" s="57"/>
      <c r="D12" s="57"/>
      <c r="E12" s="57"/>
    </row>
    <row r="13" spans="1:8" ht="19.95" customHeight="1" x14ac:dyDescent="0.25">
      <c r="A13" s="40" t="s">
        <v>77</v>
      </c>
      <c r="B13" s="59"/>
      <c r="C13" s="59"/>
      <c r="D13" s="59"/>
      <c r="E13" s="59"/>
    </row>
    <row r="14" spans="1:8" ht="21" customHeight="1" x14ac:dyDescent="0.25">
      <c r="A14" s="40" t="s">
        <v>78</v>
      </c>
      <c r="B14" s="58"/>
      <c r="C14" s="58"/>
      <c r="D14" s="58"/>
      <c r="E14" s="58"/>
    </row>
    <row r="15" spans="1:8" ht="21" customHeight="1" x14ac:dyDescent="0.25">
      <c r="A15" s="40" t="s">
        <v>85</v>
      </c>
      <c r="B15" s="58"/>
      <c r="C15" s="58"/>
      <c r="D15" s="58"/>
      <c r="E15" s="58"/>
    </row>
    <row r="16" spans="1:8" s="2" customFormat="1" ht="54" customHeight="1" x14ac:dyDescent="0.25">
      <c r="A16" s="62" t="s">
        <v>87</v>
      </c>
      <c r="B16" s="63"/>
      <c r="C16" s="63"/>
      <c r="D16" s="63"/>
      <c r="E16" s="64"/>
      <c r="F16" s="28"/>
    </row>
    <row r="17" spans="1:6" s="35" customFormat="1" ht="45" x14ac:dyDescent="0.25">
      <c r="A17" s="32" t="s">
        <v>88</v>
      </c>
      <c r="B17" s="33" t="s">
        <v>66</v>
      </c>
      <c r="C17" s="33" t="s">
        <v>136</v>
      </c>
      <c r="D17" s="32" t="s">
        <v>137</v>
      </c>
      <c r="E17" s="33" t="s">
        <v>84</v>
      </c>
      <c r="F17" s="34"/>
    </row>
    <row r="18" spans="1:6" s="76" customFormat="1" ht="15.6" x14ac:dyDescent="0.25">
      <c r="A18" s="77" t="s">
        <v>91</v>
      </c>
      <c r="B18" s="78">
        <v>1</v>
      </c>
      <c r="C18" s="79">
        <v>0</v>
      </c>
      <c r="D18" s="80"/>
      <c r="E18" s="80"/>
      <c r="F18" s="75"/>
    </row>
    <row r="19" spans="1:6" s="76" customFormat="1" ht="15.6" x14ac:dyDescent="0.25">
      <c r="A19" s="77" t="s">
        <v>92</v>
      </c>
      <c r="B19" s="78">
        <v>1</v>
      </c>
      <c r="C19" s="79"/>
      <c r="D19" s="80"/>
      <c r="E19" s="80"/>
      <c r="F19" s="75"/>
    </row>
    <row r="20" spans="1:6" s="76" customFormat="1" ht="15.6" x14ac:dyDescent="0.25">
      <c r="A20" s="77" t="s">
        <v>93</v>
      </c>
      <c r="B20" s="78">
        <v>1</v>
      </c>
      <c r="C20" s="79"/>
      <c r="D20" s="80"/>
      <c r="E20" s="80"/>
      <c r="F20" s="75"/>
    </row>
    <row r="21" spans="1:6" s="76" customFormat="1" ht="28.8" x14ac:dyDescent="0.25">
      <c r="A21" s="77" t="s">
        <v>94</v>
      </c>
      <c r="B21" s="78">
        <v>1</v>
      </c>
      <c r="C21" s="79"/>
      <c r="D21" s="80"/>
      <c r="E21" s="80"/>
      <c r="F21" s="75"/>
    </row>
    <row r="22" spans="1:6" s="76" customFormat="1" ht="28.8" x14ac:dyDescent="0.25">
      <c r="A22" s="77" t="s">
        <v>94</v>
      </c>
      <c r="B22" s="78">
        <v>1</v>
      </c>
      <c r="C22" s="79"/>
      <c r="D22" s="80"/>
      <c r="E22" s="80"/>
      <c r="F22" s="75"/>
    </row>
    <row r="23" spans="1:6" s="76" customFormat="1" ht="15.6" x14ac:dyDescent="0.25">
      <c r="A23" s="77" t="s">
        <v>95</v>
      </c>
      <c r="B23" s="78">
        <v>1</v>
      </c>
      <c r="C23" s="79"/>
      <c r="D23" s="80"/>
      <c r="E23" s="80"/>
      <c r="F23" s="75"/>
    </row>
    <row r="24" spans="1:6" s="76" customFormat="1" ht="28.8" x14ac:dyDescent="0.25">
      <c r="A24" s="77" t="s">
        <v>96</v>
      </c>
      <c r="B24" s="78">
        <v>1</v>
      </c>
      <c r="C24" s="79"/>
      <c r="D24" s="80"/>
      <c r="E24" s="80"/>
      <c r="F24" s="75"/>
    </row>
    <row r="25" spans="1:6" s="76" customFormat="1" ht="15.6" x14ac:dyDescent="0.25">
      <c r="A25" s="77" t="s">
        <v>97</v>
      </c>
      <c r="B25" s="78">
        <v>1</v>
      </c>
      <c r="C25" s="79"/>
      <c r="D25" s="80"/>
      <c r="E25" s="80"/>
      <c r="F25" s="75"/>
    </row>
    <row r="26" spans="1:6" s="76" customFormat="1" ht="15.6" x14ac:dyDescent="0.25">
      <c r="A26" s="77" t="s">
        <v>98</v>
      </c>
      <c r="B26" s="78">
        <v>1</v>
      </c>
      <c r="C26" s="79"/>
      <c r="D26" s="80"/>
      <c r="E26" s="80"/>
      <c r="F26" s="75"/>
    </row>
    <row r="27" spans="1:6" s="76" customFormat="1" ht="15.6" x14ac:dyDescent="0.25">
      <c r="A27" s="77" t="s">
        <v>99</v>
      </c>
      <c r="B27" s="78">
        <v>8</v>
      </c>
      <c r="C27" s="79"/>
      <c r="D27" s="80"/>
      <c r="E27" s="80"/>
      <c r="F27" s="75"/>
    </row>
    <row r="28" spans="1:6" s="76" customFormat="1" ht="15.6" x14ac:dyDescent="0.25">
      <c r="A28" s="77" t="s">
        <v>100</v>
      </c>
      <c r="B28" s="78">
        <v>1</v>
      </c>
      <c r="C28" s="79"/>
      <c r="D28" s="80"/>
      <c r="E28" s="80"/>
      <c r="F28" s="75"/>
    </row>
    <row r="29" spans="1:6" s="76" customFormat="1" ht="15.6" x14ac:dyDescent="0.25">
      <c r="A29" s="77" t="s">
        <v>101</v>
      </c>
      <c r="B29" s="78">
        <v>1</v>
      </c>
      <c r="C29" s="79"/>
      <c r="D29" s="80"/>
      <c r="E29" s="80"/>
      <c r="F29" s="75"/>
    </row>
    <row r="30" spans="1:6" s="76" customFormat="1" ht="28.8" x14ac:dyDescent="0.25">
      <c r="A30" s="77" t="s">
        <v>102</v>
      </c>
      <c r="B30" s="78">
        <v>2</v>
      </c>
      <c r="C30" s="79"/>
      <c r="D30" s="80"/>
      <c r="E30" s="80"/>
      <c r="F30" s="75"/>
    </row>
    <row r="31" spans="1:6" s="76" customFormat="1" ht="15.6" x14ac:dyDescent="0.25">
      <c r="A31" s="77" t="s">
        <v>103</v>
      </c>
      <c r="B31" s="78">
        <v>1</v>
      </c>
      <c r="C31" s="79"/>
      <c r="D31" s="80"/>
      <c r="E31" s="80"/>
      <c r="F31" s="75"/>
    </row>
    <row r="32" spans="1:6" s="76" customFormat="1" ht="15.6" x14ac:dyDescent="0.25">
      <c r="A32" s="77" t="s">
        <v>104</v>
      </c>
      <c r="B32" s="78">
        <v>1</v>
      </c>
      <c r="C32" s="79"/>
      <c r="D32" s="80"/>
      <c r="E32" s="80"/>
      <c r="F32" s="75"/>
    </row>
    <row r="33" spans="1:6" s="76" customFormat="1" ht="15.6" x14ac:dyDescent="0.25">
      <c r="A33" s="77" t="s">
        <v>105</v>
      </c>
      <c r="B33" s="78">
        <v>1</v>
      </c>
      <c r="C33" s="79"/>
      <c r="D33" s="80"/>
      <c r="E33" s="80"/>
      <c r="F33" s="75"/>
    </row>
    <row r="34" spans="1:6" s="76" customFormat="1" ht="28.8" x14ac:dyDescent="0.25">
      <c r="A34" s="77" t="s">
        <v>106</v>
      </c>
      <c r="B34" s="78">
        <v>1</v>
      </c>
      <c r="C34" s="79"/>
      <c r="D34" s="80"/>
      <c r="E34" s="80"/>
      <c r="F34" s="75"/>
    </row>
    <row r="35" spans="1:6" s="76" customFormat="1" ht="15.6" x14ac:dyDescent="0.25">
      <c r="A35" s="77" t="s">
        <v>107</v>
      </c>
      <c r="B35" s="78">
        <v>1</v>
      </c>
      <c r="C35" s="79"/>
      <c r="D35" s="80"/>
      <c r="E35" s="80"/>
      <c r="F35" s="75"/>
    </row>
    <row r="36" spans="1:6" s="76" customFormat="1" ht="28.8" x14ac:dyDescent="0.25">
      <c r="A36" s="77" t="s">
        <v>108</v>
      </c>
      <c r="B36" s="78">
        <v>2</v>
      </c>
      <c r="C36" s="79"/>
      <c r="D36" s="80"/>
      <c r="E36" s="80"/>
      <c r="F36" s="75"/>
    </row>
    <row r="37" spans="1:6" s="76" customFormat="1" ht="28.8" x14ac:dyDescent="0.25">
      <c r="A37" s="77" t="s">
        <v>109</v>
      </c>
      <c r="B37" s="78">
        <v>1</v>
      </c>
      <c r="C37" s="79"/>
      <c r="D37" s="80"/>
      <c r="E37" s="80"/>
      <c r="F37" s="75"/>
    </row>
    <row r="38" spans="1:6" s="76" customFormat="1" ht="28.8" x14ac:dyDescent="0.25">
      <c r="A38" s="77" t="s">
        <v>110</v>
      </c>
      <c r="B38" s="78">
        <v>1</v>
      </c>
      <c r="C38" s="79"/>
      <c r="D38" s="80"/>
      <c r="E38" s="80"/>
      <c r="F38" s="75"/>
    </row>
    <row r="39" spans="1:6" s="76" customFormat="1" ht="15.6" x14ac:dyDescent="0.25">
      <c r="A39" s="77" t="s">
        <v>111</v>
      </c>
      <c r="B39" s="78">
        <v>1</v>
      </c>
      <c r="C39" s="79"/>
      <c r="D39" s="80"/>
      <c r="E39" s="80"/>
      <c r="F39" s="75"/>
    </row>
    <row r="40" spans="1:6" s="76" customFormat="1" ht="15.6" x14ac:dyDescent="0.25">
      <c r="A40" s="77" t="s">
        <v>112</v>
      </c>
      <c r="B40" s="78">
        <v>1</v>
      </c>
      <c r="C40" s="79"/>
      <c r="D40" s="80"/>
      <c r="E40" s="80"/>
      <c r="F40" s="75"/>
    </row>
    <row r="41" spans="1:6" s="76" customFormat="1" ht="15.6" x14ac:dyDescent="0.25">
      <c r="A41" s="77" t="s">
        <v>113</v>
      </c>
      <c r="B41" s="78">
        <v>1</v>
      </c>
      <c r="C41" s="79"/>
      <c r="D41" s="80"/>
      <c r="E41" s="80"/>
      <c r="F41" s="75"/>
    </row>
    <row r="42" spans="1:6" s="76" customFormat="1" ht="15.6" x14ac:dyDescent="0.25">
      <c r="A42" s="77" t="s">
        <v>114</v>
      </c>
      <c r="B42" s="78">
        <v>1</v>
      </c>
      <c r="C42" s="79"/>
      <c r="D42" s="80"/>
      <c r="E42" s="80"/>
      <c r="F42" s="75"/>
    </row>
    <row r="43" spans="1:6" s="35" customFormat="1" ht="15.6" x14ac:dyDescent="0.25">
      <c r="A43" s="77" t="s">
        <v>115</v>
      </c>
      <c r="B43" s="78">
        <v>1</v>
      </c>
      <c r="C43" s="79"/>
      <c r="D43" s="80"/>
      <c r="E43" s="80"/>
      <c r="F43" s="34"/>
    </row>
    <row r="44" spans="1:6" s="35" customFormat="1" ht="15.6" x14ac:dyDescent="0.25">
      <c r="A44" s="77" t="s">
        <v>116</v>
      </c>
      <c r="B44" s="78">
        <v>1</v>
      </c>
      <c r="C44" s="79"/>
      <c r="D44" s="80"/>
      <c r="E44" s="80"/>
      <c r="F44" s="34"/>
    </row>
    <row r="45" spans="1:6" s="35" customFormat="1" ht="15.6" x14ac:dyDescent="0.25">
      <c r="A45" s="77" t="s">
        <v>117</v>
      </c>
      <c r="B45" s="78">
        <v>1</v>
      </c>
      <c r="C45" s="79"/>
      <c r="D45" s="80"/>
      <c r="E45" s="80"/>
      <c r="F45" s="34"/>
    </row>
    <row r="46" spans="1:6" s="35" customFormat="1" ht="15.6" x14ac:dyDescent="0.25">
      <c r="A46" s="77" t="s">
        <v>118</v>
      </c>
      <c r="B46" s="78">
        <v>1</v>
      </c>
      <c r="C46" s="79"/>
      <c r="D46" s="80"/>
      <c r="E46" s="80"/>
      <c r="F46" s="34"/>
    </row>
    <row r="47" spans="1:6" s="35" customFormat="1" ht="15.6" x14ac:dyDescent="0.25">
      <c r="A47" s="77" t="s">
        <v>119</v>
      </c>
      <c r="B47" s="78">
        <v>1</v>
      </c>
      <c r="C47" s="79"/>
      <c r="D47" s="80"/>
      <c r="E47" s="80"/>
      <c r="F47" s="34"/>
    </row>
    <row r="48" spans="1:6" s="35" customFormat="1" ht="15.6" x14ac:dyDescent="0.25">
      <c r="A48" s="77" t="s">
        <v>120</v>
      </c>
      <c r="B48" s="78">
        <v>1</v>
      </c>
      <c r="C48" s="79"/>
      <c r="D48" s="80"/>
      <c r="E48" s="80"/>
      <c r="F48" s="34"/>
    </row>
    <row r="49" spans="1:6" s="35" customFormat="1" ht="15.6" x14ac:dyDescent="0.25">
      <c r="A49" s="77" t="s">
        <v>121</v>
      </c>
      <c r="B49" s="78">
        <v>1</v>
      </c>
      <c r="C49" s="79"/>
      <c r="D49" s="80"/>
      <c r="E49" s="80"/>
      <c r="F49" s="34"/>
    </row>
    <row r="50" spans="1:6" s="35" customFormat="1" ht="15.6" x14ac:dyDescent="0.25">
      <c r="A50" s="77" t="s">
        <v>122</v>
      </c>
      <c r="B50" s="78">
        <v>1</v>
      </c>
      <c r="C50" s="79"/>
      <c r="D50" s="80"/>
      <c r="E50" s="80"/>
      <c r="F50" s="34"/>
    </row>
    <row r="51" spans="1:6" s="35" customFormat="1" ht="15.6" x14ac:dyDescent="0.25">
      <c r="A51" s="77" t="s">
        <v>123</v>
      </c>
      <c r="B51" s="78">
        <v>1</v>
      </c>
      <c r="C51" s="79"/>
      <c r="D51" s="80"/>
      <c r="E51" s="80"/>
      <c r="F51" s="34"/>
    </row>
    <row r="52" spans="1:6" s="35" customFormat="1" ht="28.8" x14ac:dyDescent="0.25">
      <c r="A52" s="77" t="s">
        <v>124</v>
      </c>
      <c r="B52" s="78">
        <v>1</v>
      </c>
      <c r="C52" s="79"/>
      <c r="D52" s="80"/>
      <c r="E52" s="80"/>
      <c r="F52" s="34"/>
    </row>
    <row r="53" spans="1:6" s="35" customFormat="1" ht="28.8" x14ac:dyDescent="0.25">
      <c r="A53" s="77" t="s">
        <v>125</v>
      </c>
      <c r="B53" s="78">
        <v>1</v>
      </c>
      <c r="C53" s="79"/>
      <c r="D53" s="80"/>
      <c r="E53" s="80"/>
      <c r="F53" s="34"/>
    </row>
    <row r="54" spans="1:6" s="35" customFormat="1" ht="15.6" x14ac:dyDescent="0.25">
      <c r="A54" s="77" t="s">
        <v>126</v>
      </c>
      <c r="B54" s="78">
        <v>1</v>
      </c>
      <c r="C54" s="79"/>
      <c r="D54" s="80"/>
      <c r="E54" s="80"/>
      <c r="F54" s="34"/>
    </row>
    <row r="55" spans="1:6" s="35" customFormat="1" ht="15.6" x14ac:dyDescent="0.25">
      <c r="A55" s="77" t="s">
        <v>127</v>
      </c>
      <c r="B55" s="78">
        <v>1</v>
      </c>
      <c r="C55" s="79"/>
      <c r="D55" s="80"/>
      <c r="E55" s="80"/>
      <c r="F55" s="34"/>
    </row>
    <row r="56" spans="1:6" s="35" customFormat="1" ht="15.6" x14ac:dyDescent="0.25">
      <c r="A56" s="77" t="s">
        <v>128</v>
      </c>
      <c r="B56" s="78">
        <v>1</v>
      </c>
      <c r="C56" s="79"/>
      <c r="D56" s="80"/>
      <c r="E56" s="80"/>
      <c r="F56" s="34"/>
    </row>
    <row r="57" spans="1:6" s="35" customFormat="1" ht="15.6" x14ac:dyDescent="0.25">
      <c r="A57" s="77" t="s">
        <v>129</v>
      </c>
      <c r="B57" s="78">
        <v>1</v>
      </c>
      <c r="C57" s="79"/>
      <c r="D57" s="80"/>
      <c r="E57" s="80"/>
      <c r="F57" s="34"/>
    </row>
    <row r="58" spans="1:6" s="35" customFormat="1" ht="28.8" x14ac:dyDescent="0.25">
      <c r="A58" s="77" t="s">
        <v>130</v>
      </c>
      <c r="B58" s="78">
        <v>1</v>
      </c>
      <c r="C58" s="79"/>
      <c r="D58" s="80"/>
      <c r="E58" s="80"/>
      <c r="F58" s="34"/>
    </row>
    <row r="59" spans="1:6" s="35" customFormat="1" ht="15.6" x14ac:dyDescent="0.25">
      <c r="A59" s="77" t="s">
        <v>131</v>
      </c>
      <c r="B59" s="78">
        <v>1</v>
      </c>
      <c r="C59" s="79"/>
      <c r="D59" s="80"/>
      <c r="E59" s="80"/>
      <c r="F59" s="34"/>
    </row>
    <row r="60" spans="1:6" s="35" customFormat="1" ht="15.6" x14ac:dyDescent="0.25">
      <c r="A60" s="77" t="s">
        <v>132</v>
      </c>
      <c r="B60" s="78">
        <v>1</v>
      </c>
      <c r="C60" s="79"/>
      <c r="D60" s="80"/>
      <c r="E60" s="80"/>
      <c r="F60" s="34"/>
    </row>
    <row r="61" spans="1:6" s="35" customFormat="1" ht="15.6" x14ac:dyDescent="0.25">
      <c r="A61" s="77" t="s">
        <v>133</v>
      </c>
      <c r="B61" s="78">
        <v>1</v>
      </c>
      <c r="C61" s="79"/>
      <c r="D61" s="80"/>
      <c r="E61" s="80"/>
      <c r="F61" s="34"/>
    </row>
    <row r="62" spans="1:6" ht="48" customHeight="1" x14ac:dyDescent="0.25">
      <c r="A62" s="77" t="s">
        <v>134</v>
      </c>
      <c r="B62" s="78">
        <v>1</v>
      </c>
      <c r="C62" s="79"/>
      <c r="D62" s="80"/>
      <c r="E62" s="80"/>
      <c r="F62"/>
    </row>
    <row r="63" spans="1:6" ht="48" customHeight="1" x14ac:dyDescent="0.25">
      <c r="A63" s="77" t="s">
        <v>135</v>
      </c>
      <c r="B63" s="78">
        <v>1</v>
      </c>
      <c r="C63" s="79"/>
      <c r="D63" s="80"/>
      <c r="E63" s="80"/>
      <c r="F63"/>
    </row>
    <row r="64" spans="1:6" customFormat="1" x14ac:dyDescent="0.25"/>
    <row r="65" spans="1:5" ht="27" customHeight="1" x14ac:dyDescent="0.25">
      <c r="A65" s="39"/>
      <c r="B65" s="60" t="s">
        <v>89</v>
      </c>
      <c r="C65" s="61"/>
      <c r="D65" s="61"/>
      <c r="E65" s="68"/>
    </row>
    <row r="66" spans="1:5" ht="23.4" customHeight="1" x14ac:dyDescent="0.25">
      <c r="A66" s="41" t="s">
        <v>67</v>
      </c>
      <c r="B66" s="65"/>
      <c r="C66" s="66"/>
      <c r="D66" s="66"/>
      <c r="E66" s="67"/>
    </row>
    <row r="67" spans="1:5" ht="38.4" customHeight="1" x14ac:dyDescent="0.25">
      <c r="A67" s="41" t="s">
        <v>90</v>
      </c>
      <c r="B67" s="65"/>
      <c r="C67" s="66"/>
      <c r="D67" s="66"/>
      <c r="E67" s="67"/>
    </row>
    <row r="68" spans="1:5" ht="41.4" customHeight="1" x14ac:dyDescent="0.25">
      <c r="A68" s="41" t="s">
        <v>68</v>
      </c>
      <c r="B68" s="65"/>
      <c r="C68" s="66"/>
      <c r="D68" s="66"/>
      <c r="E68" s="67"/>
    </row>
    <row r="69" spans="1:5" ht="36" customHeight="1" x14ac:dyDescent="0.25">
      <c r="A69" s="41" t="s">
        <v>69</v>
      </c>
      <c r="B69" s="65"/>
      <c r="C69" s="66"/>
      <c r="D69" s="66"/>
      <c r="E69" s="67"/>
    </row>
    <row r="70" spans="1:5" ht="36" customHeight="1" x14ac:dyDescent="0.25">
      <c r="A70" s="41" t="s">
        <v>138</v>
      </c>
      <c r="B70" s="36"/>
      <c r="C70" s="37"/>
      <c r="D70" s="37"/>
      <c r="E70" s="38"/>
    </row>
    <row r="71" spans="1:5" ht="22.2" customHeight="1" x14ac:dyDescent="0.25">
      <c r="A71" s="41" t="s">
        <v>70</v>
      </c>
      <c r="B71" s="65"/>
      <c r="C71" s="66"/>
      <c r="D71" s="66"/>
      <c r="E71" s="67"/>
    </row>
    <row r="72" spans="1:5" x14ac:dyDescent="0.25">
      <c r="A72" s="29"/>
      <c r="B72" s="30"/>
      <c r="C72" s="30"/>
      <c r="D72" s="30"/>
      <c r="E72" s="30"/>
    </row>
  </sheetData>
  <mergeCells count="25">
    <mergeCell ref="B69:E69"/>
    <mergeCell ref="B71:E71"/>
    <mergeCell ref="B65:E65"/>
    <mergeCell ref="B66:E66"/>
    <mergeCell ref="B67:E67"/>
    <mergeCell ref="B68:E68"/>
    <mergeCell ref="A16:E16"/>
    <mergeCell ref="B11:E11"/>
    <mergeCell ref="C18:C63"/>
    <mergeCell ref="D18:D63"/>
    <mergeCell ref="E18:E63"/>
    <mergeCell ref="A6:E6"/>
    <mergeCell ref="B7:E7"/>
    <mergeCell ref="B14:E14"/>
    <mergeCell ref="B15:E15"/>
    <mergeCell ref="B8:E8"/>
    <mergeCell ref="B9:E9"/>
    <mergeCell ref="B10:E10"/>
    <mergeCell ref="B12:E12"/>
    <mergeCell ref="B13:E13"/>
    <mergeCell ref="A1:E1"/>
    <mergeCell ref="A2:E2"/>
    <mergeCell ref="A3:E3"/>
    <mergeCell ref="A4:E4"/>
    <mergeCell ref="A5:E5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69" fitToHeight="0" orientation="landscape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69" t="s">
        <v>3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57" customHeight="1" x14ac:dyDescent="0.25">
      <c r="A2" s="9" t="s">
        <v>22</v>
      </c>
      <c r="B2" s="3" t="s">
        <v>4</v>
      </c>
      <c r="C2" s="3" t="s">
        <v>5</v>
      </c>
      <c r="D2" s="4" t="s">
        <v>50</v>
      </c>
      <c r="E2" s="24" t="s">
        <v>1</v>
      </c>
      <c r="F2" s="24" t="s">
        <v>2</v>
      </c>
      <c r="G2" s="25" t="s">
        <v>0</v>
      </c>
      <c r="H2" s="25" t="s">
        <v>23</v>
      </c>
      <c r="I2" s="17" t="s">
        <v>43</v>
      </c>
      <c r="J2" s="18" t="s">
        <v>58</v>
      </c>
    </row>
    <row r="3" spans="1:10" ht="33" customHeight="1" x14ac:dyDescent="0.25">
      <c r="A3" s="6">
        <v>1</v>
      </c>
      <c r="B3" s="5" t="s">
        <v>64</v>
      </c>
      <c r="C3" s="5">
        <v>10</v>
      </c>
      <c r="D3" s="5" t="s">
        <v>63</v>
      </c>
      <c r="E3" s="19">
        <v>0</v>
      </c>
      <c r="F3" s="19">
        <v>0</v>
      </c>
      <c r="G3" s="21">
        <f>(C3*E3)*2</f>
        <v>0</v>
      </c>
      <c r="H3" s="21">
        <f>(C3*F3)*3</f>
        <v>0</v>
      </c>
      <c r="I3" s="5"/>
      <c r="J3" s="15"/>
    </row>
    <row r="4" spans="1:10" ht="13.8" x14ac:dyDescent="0.25">
      <c r="A4" s="6">
        <v>2</v>
      </c>
      <c r="B4" s="8" t="s">
        <v>52</v>
      </c>
      <c r="C4" s="6">
        <v>5</v>
      </c>
      <c r="D4" s="6" t="s">
        <v>51</v>
      </c>
      <c r="E4" s="19">
        <v>0</v>
      </c>
      <c r="F4" s="19">
        <v>0</v>
      </c>
      <c r="G4" s="21">
        <f t="shared" ref="G4:G26" si="0">(C4*E4)*2</f>
        <v>0</v>
      </c>
      <c r="H4" s="21">
        <f t="shared" ref="H4:H26" si="1">(C4*F4)*3</f>
        <v>0</v>
      </c>
      <c r="I4" s="6" t="s">
        <v>51</v>
      </c>
      <c r="J4" s="15"/>
    </row>
    <row r="5" spans="1:10" ht="24" customHeight="1" x14ac:dyDescent="0.25">
      <c r="A5" s="6">
        <v>3</v>
      </c>
      <c r="B5" s="8" t="s">
        <v>55</v>
      </c>
      <c r="C5" s="6">
        <v>5</v>
      </c>
      <c r="D5" s="6" t="s">
        <v>53</v>
      </c>
      <c r="E5" s="19">
        <v>0</v>
      </c>
      <c r="F5" s="19">
        <v>0</v>
      </c>
      <c r="G5" s="21">
        <f t="shared" si="0"/>
        <v>0</v>
      </c>
      <c r="H5" s="21">
        <f t="shared" si="1"/>
        <v>0</v>
      </c>
      <c r="I5" s="6" t="s">
        <v>53</v>
      </c>
      <c r="J5" s="15"/>
    </row>
    <row r="6" spans="1:10" ht="13.8" x14ac:dyDescent="0.25">
      <c r="A6" s="6">
        <v>4</v>
      </c>
      <c r="B6" s="8" t="s">
        <v>56</v>
      </c>
      <c r="C6" s="6">
        <v>10</v>
      </c>
      <c r="D6" s="6" t="s">
        <v>54</v>
      </c>
      <c r="E6" s="19">
        <v>0</v>
      </c>
      <c r="F6" s="19">
        <v>0</v>
      </c>
      <c r="G6" s="21">
        <f t="shared" si="0"/>
        <v>0</v>
      </c>
      <c r="H6" s="21">
        <f t="shared" si="1"/>
        <v>0</v>
      </c>
      <c r="I6" s="6" t="s">
        <v>54</v>
      </c>
      <c r="J6" s="15"/>
    </row>
    <row r="7" spans="1:10" ht="31.8" customHeight="1" x14ac:dyDescent="0.25">
      <c r="A7" s="6">
        <v>5</v>
      </c>
      <c r="B7" s="13" t="s">
        <v>57</v>
      </c>
      <c r="C7" s="13">
        <v>5</v>
      </c>
      <c r="D7" s="11" t="s">
        <v>24</v>
      </c>
      <c r="E7" s="19">
        <v>0</v>
      </c>
      <c r="F7" s="19">
        <v>0</v>
      </c>
      <c r="G7" s="21">
        <f t="shared" si="0"/>
        <v>0</v>
      </c>
      <c r="H7" s="21">
        <f t="shared" si="1"/>
        <v>0</v>
      </c>
      <c r="I7" s="13" t="s">
        <v>7</v>
      </c>
      <c r="J7" s="15"/>
    </row>
    <row r="8" spans="1:10" ht="38.4" customHeight="1" x14ac:dyDescent="0.25">
      <c r="A8" s="6">
        <v>6</v>
      </c>
      <c r="B8" s="13" t="s">
        <v>57</v>
      </c>
      <c r="C8" s="13">
        <v>6</v>
      </c>
      <c r="D8" s="11" t="s">
        <v>25</v>
      </c>
      <c r="E8" s="19">
        <v>0</v>
      </c>
      <c r="F8" s="19">
        <v>0</v>
      </c>
      <c r="G8" s="21">
        <f t="shared" si="0"/>
        <v>0</v>
      </c>
      <c r="H8" s="21">
        <f t="shared" si="1"/>
        <v>0</v>
      </c>
      <c r="I8" s="13" t="s">
        <v>8</v>
      </c>
      <c r="J8" s="15"/>
    </row>
    <row r="9" spans="1:10" ht="41.4" customHeight="1" x14ac:dyDescent="0.25">
      <c r="A9" s="6">
        <v>7</v>
      </c>
      <c r="B9" s="13" t="s">
        <v>57</v>
      </c>
      <c r="C9" s="13">
        <v>15</v>
      </c>
      <c r="D9" s="16" t="s">
        <v>40</v>
      </c>
      <c r="E9" s="19">
        <v>0</v>
      </c>
      <c r="F9" s="19">
        <v>0</v>
      </c>
      <c r="G9" s="21">
        <f t="shared" si="0"/>
        <v>0</v>
      </c>
      <c r="H9" s="21">
        <f t="shared" si="1"/>
        <v>0</v>
      </c>
      <c r="I9" s="13" t="s">
        <v>9</v>
      </c>
      <c r="J9" s="15"/>
    </row>
    <row r="10" spans="1:10" ht="49.8" customHeight="1" x14ac:dyDescent="0.25">
      <c r="A10" s="6">
        <v>8</v>
      </c>
      <c r="B10" s="13" t="s">
        <v>42</v>
      </c>
      <c r="C10" s="13">
        <v>8</v>
      </c>
      <c r="D10" s="11" t="s">
        <v>26</v>
      </c>
      <c r="E10" s="19">
        <v>0</v>
      </c>
      <c r="F10" s="19">
        <v>0</v>
      </c>
      <c r="G10" s="21">
        <f t="shared" si="0"/>
        <v>0</v>
      </c>
      <c r="H10" s="21">
        <f t="shared" si="1"/>
        <v>0</v>
      </c>
      <c r="I10" s="13" t="s">
        <v>10</v>
      </c>
      <c r="J10" s="15"/>
    </row>
    <row r="11" spans="1:10" ht="42" customHeight="1" x14ac:dyDescent="0.25">
      <c r="A11" s="6">
        <v>9</v>
      </c>
      <c r="B11" s="13" t="s">
        <v>42</v>
      </c>
      <c r="C11" s="13">
        <v>4</v>
      </c>
      <c r="D11" s="11" t="s">
        <v>27</v>
      </c>
      <c r="E11" s="19">
        <v>0</v>
      </c>
      <c r="F11" s="19">
        <v>0</v>
      </c>
      <c r="G11" s="21">
        <f t="shared" si="0"/>
        <v>0</v>
      </c>
      <c r="H11" s="21">
        <f t="shared" si="1"/>
        <v>0</v>
      </c>
      <c r="I11" s="13" t="s">
        <v>11</v>
      </c>
      <c r="J11" s="15"/>
    </row>
    <row r="12" spans="1:10" ht="46.2" customHeight="1" x14ac:dyDescent="0.25">
      <c r="A12" s="6">
        <v>10</v>
      </c>
      <c r="B12" s="13" t="s">
        <v>42</v>
      </c>
      <c r="C12" s="13">
        <v>5</v>
      </c>
      <c r="D12" s="11" t="s">
        <v>28</v>
      </c>
      <c r="E12" s="19">
        <v>0</v>
      </c>
      <c r="F12" s="19">
        <v>0</v>
      </c>
      <c r="G12" s="21">
        <f t="shared" si="0"/>
        <v>0</v>
      </c>
      <c r="H12" s="21">
        <f t="shared" si="1"/>
        <v>0</v>
      </c>
      <c r="I12" s="13" t="s">
        <v>12</v>
      </c>
      <c r="J12" s="15"/>
    </row>
    <row r="13" spans="1:10" ht="35.4" customHeight="1" x14ac:dyDescent="0.25">
      <c r="A13" s="6">
        <v>11</v>
      </c>
      <c r="B13" s="13" t="s">
        <v>59</v>
      </c>
      <c r="C13" s="13">
        <v>5</v>
      </c>
      <c r="D13" s="11" t="s">
        <v>29</v>
      </c>
      <c r="E13" s="19">
        <v>0</v>
      </c>
      <c r="F13" s="19">
        <v>0</v>
      </c>
      <c r="G13" s="21">
        <f t="shared" si="0"/>
        <v>0</v>
      </c>
      <c r="H13" s="21">
        <f t="shared" si="1"/>
        <v>0</v>
      </c>
      <c r="I13" s="13" t="s">
        <v>13</v>
      </c>
      <c r="J13" s="15"/>
    </row>
    <row r="14" spans="1:10" ht="33" customHeight="1" x14ac:dyDescent="0.25">
      <c r="A14" s="6">
        <v>12</v>
      </c>
      <c r="B14" s="13" t="s">
        <v>59</v>
      </c>
      <c r="C14" s="13">
        <v>6</v>
      </c>
      <c r="D14" s="11" t="s">
        <v>44</v>
      </c>
      <c r="E14" s="19">
        <v>0</v>
      </c>
      <c r="F14" s="19">
        <v>0</v>
      </c>
      <c r="G14" s="21">
        <f t="shared" si="0"/>
        <v>0</v>
      </c>
      <c r="H14" s="21">
        <f t="shared" si="1"/>
        <v>0</v>
      </c>
      <c r="I14" s="13" t="s">
        <v>14</v>
      </c>
      <c r="J14" s="15"/>
    </row>
    <row r="15" spans="1:10" ht="31.2" customHeight="1" x14ac:dyDescent="0.25">
      <c r="A15" s="6">
        <v>13</v>
      </c>
      <c r="B15" s="13" t="s">
        <v>60</v>
      </c>
      <c r="C15" s="13">
        <v>2</v>
      </c>
      <c r="D15" s="11" t="s">
        <v>30</v>
      </c>
      <c r="E15" s="19">
        <v>0</v>
      </c>
      <c r="F15" s="19">
        <v>0</v>
      </c>
      <c r="G15" s="21">
        <f t="shared" si="0"/>
        <v>0</v>
      </c>
      <c r="H15" s="21">
        <f t="shared" si="1"/>
        <v>0</v>
      </c>
      <c r="I15" s="13" t="s">
        <v>15</v>
      </c>
      <c r="J15" s="15"/>
    </row>
    <row r="16" spans="1:10" ht="43.2" customHeight="1" x14ac:dyDescent="0.25">
      <c r="A16" s="6">
        <v>14</v>
      </c>
      <c r="B16" s="13" t="s">
        <v>61</v>
      </c>
      <c r="C16" s="13">
        <v>2</v>
      </c>
      <c r="D16" s="11" t="s">
        <v>45</v>
      </c>
      <c r="E16" s="19">
        <v>0</v>
      </c>
      <c r="F16" s="19">
        <v>0</v>
      </c>
      <c r="G16" s="21">
        <f t="shared" si="0"/>
        <v>0</v>
      </c>
      <c r="H16" s="21">
        <f t="shared" si="1"/>
        <v>0</v>
      </c>
      <c r="I16" s="13" t="s">
        <v>16</v>
      </c>
      <c r="J16" s="15"/>
    </row>
    <row r="17" spans="1:10" ht="36" customHeight="1" x14ac:dyDescent="0.25">
      <c r="A17" s="6">
        <v>15</v>
      </c>
      <c r="B17" s="13" t="s">
        <v>62</v>
      </c>
      <c r="C17" s="13">
        <v>4</v>
      </c>
      <c r="D17" s="11" t="s">
        <v>31</v>
      </c>
      <c r="E17" s="19">
        <v>0</v>
      </c>
      <c r="F17" s="19">
        <v>0</v>
      </c>
      <c r="G17" s="21">
        <f t="shared" si="0"/>
        <v>0</v>
      </c>
      <c r="H17" s="21">
        <f t="shared" si="1"/>
        <v>0</v>
      </c>
      <c r="I17" s="13" t="s">
        <v>17</v>
      </c>
      <c r="J17" s="15"/>
    </row>
    <row r="18" spans="1:10" ht="21" customHeight="1" x14ac:dyDescent="0.25">
      <c r="A18" s="6">
        <v>16</v>
      </c>
      <c r="B18" s="13" t="s">
        <v>47</v>
      </c>
      <c r="C18" s="13">
        <v>3</v>
      </c>
      <c r="D18" s="11" t="s">
        <v>46</v>
      </c>
      <c r="E18" s="19">
        <v>0</v>
      </c>
      <c r="F18" s="19">
        <v>0</v>
      </c>
      <c r="G18" s="21">
        <f t="shared" si="0"/>
        <v>0</v>
      </c>
      <c r="H18" s="21">
        <f t="shared" si="1"/>
        <v>0</v>
      </c>
      <c r="I18" s="13" t="s">
        <v>47</v>
      </c>
      <c r="J18" s="15"/>
    </row>
    <row r="19" spans="1:10" ht="21" customHeight="1" x14ac:dyDescent="0.25">
      <c r="A19" s="6">
        <v>17</v>
      </c>
      <c r="B19" s="13" t="s">
        <v>32</v>
      </c>
      <c r="C19" s="13">
        <v>30</v>
      </c>
      <c r="D19" s="12" t="s">
        <v>38</v>
      </c>
      <c r="E19" s="19">
        <v>0</v>
      </c>
      <c r="F19" s="19">
        <v>0</v>
      </c>
      <c r="G19" s="21">
        <f t="shared" si="0"/>
        <v>0</v>
      </c>
      <c r="H19" s="21">
        <f t="shared" si="1"/>
        <v>0</v>
      </c>
      <c r="I19" s="13" t="s">
        <v>32</v>
      </c>
      <c r="J19" s="15"/>
    </row>
    <row r="20" spans="1:10" ht="21" customHeight="1" x14ac:dyDescent="0.25">
      <c r="A20" s="6">
        <v>18</v>
      </c>
      <c r="B20" s="5" t="s">
        <v>6</v>
      </c>
      <c r="C20" s="5">
        <v>30</v>
      </c>
      <c r="D20" s="11" t="s">
        <v>48</v>
      </c>
      <c r="E20" s="19">
        <v>0</v>
      </c>
      <c r="F20" s="19">
        <v>0</v>
      </c>
      <c r="G20" s="21">
        <f t="shared" si="0"/>
        <v>0</v>
      </c>
      <c r="H20" s="21">
        <f t="shared" si="1"/>
        <v>0</v>
      </c>
      <c r="I20" s="5" t="s">
        <v>6</v>
      </c>
      <c r="J20" s="15"/>
    </row>
    <row r="21" spans="1:10" ht="21" customHeight="1" x14ac:dyDescent="0.25">
      <c r="A21" s="6">
        <v>19</v>
      </c>
      <c r="B21" s="7" t="s">
        <v>19</v>
      </c>
      <c r="C21" s="7">
        <v>5</v>
      </c>
      <c r="D21" s="11" t="s">
        <v>35</v>
      </c>
      <c r="E21" s="19">
        <v>0</v>
      </c>
      <c r="F21" s="19">
        <v>0</v>
      </c>
      <c r="G21" s="21">
        <f t="shared" si="0"/>
        <v>0</v>
      </c>
      <c r="H21" s="21">
        <f t="shared" si="1"/>
        <v>0</v>
      </c>
      <c r="I21" s="7" t="s">
        <v>19</v>
      </c>
      <c r="J21" s="15"/>
    </row>
    <row r="22" spans="1:10" ht="21" customHeight="1" x14ac:dyDescent="0.25">
      <c r="A22" s="6">
        <v>20</v>
      </c>
      <c r="B22" s="7" t="s">
        <v>20</v>
      </c>
      <c r="C22" s="7">
        <v>10</v>
      </c>
      <c r="D22" s="11" t="s">
        <v>34</v>
      </c>
      <c r="E22" s="19">
        <v>0</v>
      </c>
      <c r="F22" s="19">
        <v>0</v>
      </c>
      <c r="G22" s="21">
        <f t="shared" si="0"/>
        <v>0</v>
      </c>
      <c r="H22" s="21">
        <f t="shared" si="1"/>
        <v>0</v>
      </c>
      <c r="I22" s="7" t="s">
        <v>20</v>
      </c>
      <c r="J22" s="15"/>
    </row>
    <row r="23" spans="1:10" ht="21" customHeight="1" x14ac:dyDescent="0.25">
      <c r="A23" s="6">
        <v>21</v>
      </c>
      <c r="B23" s="7" t="s">
        <v>21</v>
      </c>
      <c r="C23" s="7">
        <v>10</v>
      </c>
      <c r="D23" s="11" t="s">
        <v>36</v>
      </c>
      <c r="E23" s="19">
        <v>0</v>
      </c>
      <c r="F23" s="19">
        <v>0</v>
      </c>
      <c r="G23" s="21">
        <f t="shared" si="0"/>
        <v>0</v>
      </c>
      <c r="H23" s="21">
        <f t="shared" si="1"/>
        <v>0</v>
      </c>
      <c r="I23" s="7" t="s">
        <v>21</v>
      </c>
      <c r="J23" s="15"/>
    </row>
    <row r="24" spans="1:10" ht="27.6" customHeight="1" x14ac:dyDescent="0.25">
      <c r="A24" s="6">
        <v>22</v>
      </c>
      <c r="B24" s="14" t="s">
        <v>33</v>
      </c>
      <c r="C24" s="5">
        <v>1</v>
      </c>
      <c r="D24" s="11" t="s">
        <v>49</v>
      </c>
      <c r="E24" s="19">
        <v>0</v>
      </c>
      <c r="F24" s="19">
        <v>0</v>
      </c>
      <c r="G24" s="21">
        <f t="shared" si="0"/>
        <v>0</v>
      </c>
      <c r="H24" s="21">
        <f t="shared" si="1"/>
        <v>0</v>
      </c>
      <c r="I24" s="14" t="s">
        <v>33</v>
      </c>
      <c r="J24" s="15"/>
    </row>
    <row r="25" spans="1:10" ht="21" customHeight="1" x14ac:dyDescent="0.25">
      <c r="A25" s="6">
        <v>23</v>
      </c>
      <c r="B25" s="5" t="s">
        <v>18</v>
      </c>
      <c r="C25" s="5">
        <v>1</v>
      </c>
      <c r="D25" s="12" t="s">
        <v>39</v>
      </c>
      <c r="E25" s="19">
        <v>0</v>
      </c>
      <c r="F25" s="19">
        <v>0</v>
      </c>
      <c r="G25" s="21">
        <f t="shared" si="0"/>
        <v>0</v>
      </c>
      <c r="H25" s="21">
        <f t="shared" si="1"/>
        <v>0</v>
      </c>
      <c r="I25" s="5" t="s">
        <v>18</v>
      </c>
      <c r="J25" s="15"/>
    </row>
    <row r="26" spans="1:10" ht="21" customHeight="1" x14ac:dyDescent="0.25">
      <c r="A26" s="6">
        <v>24</v>
      </c>
      <c r="B26" s="10" t="s">
        <v>41</v>
      </c>
      <c r="C26" s="7">
        <v>1</v>
      </c>
      <c r="D26" s="12" t="s">
        <v>37</v>
      </c>
      <c r="E26" s="19">
        <v>0</v>
      </c>
      <c r="F26" s="19">
        <v>0</v>
      </c>
      <c r="G26" s="21">
        <f t="shared" si="0"/>
        <v>0</v>
      </c>
      <c r="H26" s="21">
        <f t="shared" si="1"/>
        <v>0</v>
      </c>
      <c r="I26" s="10" t="s">
        <v>41</v>
      </c>
      <c r="J26" s="15"/>
    </row>
    <row r="27" spans="1:10" ht="21" customHeight="1" x14ac:dyDescent="0.25">
      <c r="A27" s="23"/>
      <c r="B27" s="23"/>
      <c r="C27" s="23"/>
      <c r="D27" s="23"/>
      <c r="E27" s="20"/>
      <c r="F27" s="20" t="s">
        <v>65</v>
      </c>
      <c r="G27" s="22">
        <f>SUM(G3:G26)</f>
        <v>0</v>
      </c>
      <c r="H27" s="22">
        <f>SUM(H3:H26)</f>
        <v>0</v>
      </c>
      <c r="I27" s="23"/>
      <c r="J27" s="2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2022-03-25T13:27:46Z</cp:lastPrinted>
  <dcterms:created xsi:type="dcterms:W3CDTF">2003-08-27T16:40:13Z</dcterms:created>
  <dcterms:modified xsi:type="dcterms:W3CDTF">2023-11-30T09:11:46Z</dcterms:modified>
</cp:coreProperties>
</file>