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karolina.graczyk\Desktop\Garmażerka\zapytanie 2023\em,ail\pdf\"/>
    </mc:Choice>
  </mc:AlternateContent>
  <xr:revisionPtr revIDLastSave="0" documentId="13_ncr:1_{A54EC764-2E46-4E97-B557-37812C4BB6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HH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4" l="1"/>
  <c r="G46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18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19" i="4"/>
  <c r="G20" i="4"/>
  <c r="G18" i="4"/>
</calcChain>
</file>

<file path=xl/sharedStrings.xml><?xml version="1.0" encoding="utf-8"?>
<sst xmlns="http://schemas.openxmlformats.org/spreadsheetml/2006/main" count="96" uniqueCount="69">
  <si>
    <t>Krokiety z kapustą i grzybami</t>
  </si>
  <si>
    <t>Krokiety z mięsem</t>
  </si>
  <si>
    <t>Placki ziemniaczane</t>
  </si>
  <si>
    <t>j.m.</t>
  </si>
  <si>
    <t>Naleśniki z serem</t>
  </si>
  <si>
    <t>Racuchy z owocami</t>
  </si>
  <si>
    <t>Kluski śląskie</t>
  </si>
  <si>
    <t>Knedle z truskawkami</t>
  </si>
  <si>
    <t>Krokiety z jajkiem i pieczarką</t>
  </si>
  <si>
    <t>Naleśniki meksykańskie</t>
  </si>
  <si>
    <t>Uszka z kapustą i pieczarkami</t>
  </si>
  <si>
    <t>Pierogi z truskawkami</t>
  </si>
  <si>
    <t>Pierogi z serem</t>
  </si>
  <si>
    <t>Pierogi z kapustą i grzybami</t>
  </si>
  <si>
    <t>Pierogi ruskie</t>
  </si>
  <si>
    <t>Naleśniki z musem jabłkowym</t>
  </si>
  <si>
    <t>Knedle ze śliwkami</t>
  </si>
  <si>
    <t>kg</t>
  </si>
  <si>
    <t>Produkt</t>
  </si>
  <si>
    <t>Pierogi z mięsem</t>
  </si>
  <si>
    <t>Pierogi ze szpinakiem i białym serem</t>
  </si>
  <si>
    <t>Płaty naleśnikowe</t>
  </si>
  <si>
    <t>Krokiety z jajkiem</t>
  </si>
  <si>
    <t>Krokiety ruskie</t>
  </si>
  <si>
    <t>Gołąbki z mięsem i ryżem</t>
  </si>
  <si>
    <t>Gołąbki z pieczarkami i ryżem</t>
  </si>
  <si>
    <t>Kotlety drobiowe de volaille</t>
  </si>
  <si>
    <t>Kotlety jarskie</t>
  </si>
  <si>
    <t>Kopytka</t>
  </si>
  <si>
    <t>Kopytka mini –  szpinakowe/ ziołowe/dyniowe/marchewkowe</t>
  </si>
  <si>
    <t>Kotlety z warzyw i ciecierzycy</t>
  </si>
  <si>
    <t>Lp.</t>
  </si>
  <si>
    <t>Załącznik nr.1  Formularz cenowy</t>
  </si>
  <si>
    <t>UWAGA, PROSZĘ WYPEŁNIĆ TYLKO BIAŁE POLA</t>
  </si>
  <si>
    <t xml:space="preserve"> Polski Holding Hotelowy Sp. z o.o., ul. Komitetu Obrony Robotników 39 G, 02-148 Warszawa</t>
  </si>
  <si>
    <t>Dane oferenta</t>
  </si>
  <si>
    <t>Imię i nazwisko autora oferty:</t>
  </si>
  <si>
    <t>Imię i nazwisko osoby podpisującej dokumenty</t>
  </si>
  <si>
    <t>Nazwa firmy/oferenta:</t>
  </si>
  <si>
    <t>Adres oferenta - kod, miejscowość, 
ulica, nr domu, nr lokalu:</t>
  </si>
  <si>
    <t>NIP ofertenta:</t>
  </si>
  <si>
    <t>Nr telefonu oferenta:</t>
  </si>
  <si>
    <t>E-mail oferenta:</t>
  </si>
  <si>
    <t>Data sporządzenia oferty:</t>
  </si>
  <si>
    <t>INNE WARUNKI HANDLOWE</t>
  </si>
  <si>
    <t>Termin płatności (preferowany - 30dni) - TAK / NIE</t>
  </si>
  <si>
    <t>Akceptacja draftu umowy : TAK/ NIE</t>
  </si>
  <si>
    <t>potwierdzenie  niezalegania CIT, Vat, ZUS: TAK/ NIE</t>
  </si>
  <si>
    <t>akceptacja biała lista: TAK /NIE</t>
  </si>
  <si>
    <t>Inne</t>
  </si>
  <si>
    <t>uwagi</t>
  </si>
  <si>
    <t>Dotyczy podpisania umowy na zakup i dostawę gotowych wyrobów garmażeryjnych dla obiektów zarządzanych przez Polski Holding Hotelowy Sp. z o.o. 
oraz należących do Grupy Kapitałowej PHH</t>
  </si>
  <si>
    <t>Odpowiadając na zapytanie ofertowe dotyczące podpisania umowy na zakup i dostawę gotowych wyrobów garmażeryjnych dla obiektów zarządzanych przez Polski Holding Hotelowy Sp. z o.o. 
oraz należących do Grupy Kapitałowej PHH</t>
  </si>
  <si>
    <t>* UWAGA: Szacunkowe ilości wskazane w tabeli powyżej określone zostały jedynie na potrzeby porównania ofert w postępowaniu  i nie będą stanowić zobowiązania Zamawiającego do ich wykonania ani nie dają  prawa Dostawcy do roszczeń wynikających z nie wykonania niniejszych ilości w okresie obowiązywania Umowy.  Zamówienia realizowane będą przez cały okres trwania Umowy, zgodnie z bieżącymi potrzebami Zamawiającego.</t>
  </si>
  <si>
    <t>dostępne opakowanie produktu 
(proszę podać gramaturę)</t>
  </si>
  <si>
    <t>Minimum logistyczne do zamówienia (ilościowe/kwotowe) - 
proszę wpisać jeśli jest</t>
  </si>
  <si>
    <r>
      <t xml:space="preserve">Wskazówki odnośnie skutecznej odpowiedzi na zapytanie.
</t>
    </r>
    <r>
      <rPr>
        <b/>
        <sz val="11"/>
        <color theme="1"/>
        <rFont val="Calibri"/>
        <family val="2"/>
        <charset val="238"/>
        <scheme val="minor"/>
      </rPr>
      <t>Wypełniony dokument prosimy przesłać jako:
- dokumentu Excel, do celów analizy oraz
- dokument PDF ze stemplem i podpisem osoby upoważnionej, jako dowód przystąpienia do zapytania ofertowego.</t>
    </r>
  </si>
  <si>
    <t>szacowana ilość na 24 mce</t>
  </si>
  <si>
    <t>szacowana ilość  na 36 mcy</t>
  </si>
  <si>
    <t>minimalny termin przydatności od daty produkcji</t>
  </si>
  <si>
    <t>suma</t>
  </si>
  <si>
    <t>Ważność oferty 
(minimum 90 dni od daty sporzadzenia oferty)</t>
  </si>
  <si>
    <t>Termin realizacji zamówienia (proszę podać w godzinach czas dostawy - jeśli jest uzależniony od położenia obiektu proszę wpisać)</t>
  </si>
  <si>
    <t>Czy firma posiada kwalifikowany podpis elektroniczny? 
(osoba podpisująca umowy w firmie)</t>
  </si>
  <si>
    <t>cena ZA 1 KG   NETTO w pln**</t>
  </si>
  <si>
    <t>wartość total przy umowie na 24 mce**</t>
  </si>
  <si>
    <t>wartość total przy umowie na 36 mcy**</t>
  </si>
  <si>
    <t>**w ofercie podaje się wyłącznie ceny netto</t>
  </si>
  <si>
    <t>Obiekty dla których przygotowano ofertę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</si>
</sst>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3" fillId="0" borderId="0" xfId="0" applyFont="1"/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 wrapText="1"/>
    </xf>
    <xf numFmtId="4" fontId="0" fillId="6" borderId="1" xfId="0" applyNumberFormat="1" applyFill="1" applyBorder="1" applyAlignment="1">
      <alignment horizontal="center" vertical="center" wrapText="1"/>
    </xf>
    <xf numFmtId="8" fontId="0" fillId="6" borderId="1" xfId="0" applyNumberForma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8" fontId="0" fillId="6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8" fontId="2" fillId="4" borderId="1" xfId="0" applyNumberFormat="1" applyFont="1" applyFill="1" applyBorder="1" applyAlignment="1">
      <alignment horizontal="center" vertical="center" wrapText="1"/>
    </xf>
    <xf numFmtId="8" fontId="2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0" fontId="2" fillId="6" borderId="0" xfId="0" applyFont="1" applyFill="1" applyAlignment="1">
      <alignment vertic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0" fillId="5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top" wrapText="1"/>
    </xf>
    <xf numFmtId="0" fontId="0" fillId="5" borderId="2" xfId="0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0" fillId="5" borderId="4" xfId="0" applyFill="1" applyBorder="1" applyAlignment="1">
      <alignment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4" fontId="0" fillId="6" borderId="2" xfId="0" applyNumberFormat="1" applyFill="1" applyBorder="1" applyAlignment="1">
      <alignment horizontal="center" vertical="center" wrapText="1"/>
    </xf>
    <xf numFmtId="4" fontId="0" fillId="6" borderId="3" xfId="0" applyNumberFormat="1" applyFill="1" applyBorder="1" applyAlignment="1">
      <alignment horizontal="center" vertical="center" wrapText="1"/>
    </xf>
    <xf numFmtId="4" fontId="0" fillId="6" borderId="4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B7ED2-8284-4DEF-89C1-FA053B3D4461}">
  <dimension ref="A1:K59"/>
  <sheetViews>
    <sheetView tabSelected="1" topLeftCell="A37" zoomScale="80" zoomScaleNormal="80" workbookViewId="0">
      <selection activeCell="A53" sqref="A53:C53"/>
    </sheetView>
  </sheetViews>
  <sheetFormatPr defaultRowHeight="14.4" x14ac:dyDescent="0.3"/>
  <cols>
    <col min="1" max="1" width="6.77734375" style="1" customWidth="1"/>
    <col min="2" max="2" width="42.44140625" style="4" customWidth="1"/>
    <col min="3" max="3" width="10.33203125" style="1" bestFit="1" customWidth="1"/>
    <col min="4" max="5" width="16.5546875" style="10" customWidth="1"/>
    <col min="6" max="6" width="16.5546875" style="2" customWidth="1"/>
    <col min="7" max="7" width="18.44140625" style="2" customWidth="1"/>
    <col min="8" max="8" width="21.5546875" style="2" customWidth="1"/>
    <col min="9" max="9" width="23.5546875" style="2" customWidth="1"/>
    <col min="10" max="10" width="20.88671875" style="2" customWidth="1"/>
    <col min="11" max="11" width="16.44140625" style="2" customWidth="1"/>
    <col min="12" max="16384" width="8.88671875" style="2"/>
  </cols>
  <sheetData>
    <row r="1" spans="1:11" s="5" customFormat="1" ht="13.8" customHeight="1" x14ac:dyDescent="0.3">
      <c r="A1" s="46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5" customFormat="1" ht="15.6" customHeight="1" x14ac:dyDescent="0.3">
      <c r="A2" s="47" t="s">
        <v>33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4" customFormat="1" ht="39.6" customHeight="1" x14ac:dyDescent="0.3">
      <c r="A3" s="45" t="s">
        <v>51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s="5" customFormat="1" ht="70.8" customHeight="1" x14ac:dyDescent="0.3">
      <c r="A4" s="48" t="s">
        <v>56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s="5" customFormat="1" ht="22.05" customHeight="1" x14ac:dyDescent="0.3">
      <c r="A5" s="49" t="s">
        <v>34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s="5" customFormat="1" ht="22.05" customHeight="1" x14ac:dyDescent="0.3">
      <c r="A6" s="50" t="s">
        <v>35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s="5" customFormat="1" ht="22.05" customHeight="1" x14ac:dyDescent="0.3">
      <c r="A7" s="41" t="s">
        <v>36</v>
      </c>
      <c r="B7" s="41"/>
      <c r="C7" s="31"/>
      <c r="D7" s="31"/>
      <c r="E7" s="31"/>
      <c r="F7" s="31"/>
      <c r="G7" s="31"/>
      <c r="H7" s="31"/>
      <c r="I7" s="31"/>
      <c r="J7" s="31"/>
      <c r="K7" s="31"/>
    </row>
    <row r="8" spans="1:11" s="6" customFormat="1" ht="34.799999999999997" customHeight="1" x14ac:dyDescent="0.3">
      <c r="A8" s="51" t="s">
        <v>37</v>
      </c>
      <c r="B8" s="51"/>
      <c r="C8" s="31"/>
      <c r="D8" s="31"/>
      <c r="E8" s="31"/>
      <c r="F8" s="31"/>
      <c r="G8" s="31"/>
      <c r="H8" s="31"/>
      <c r="I8" s="31"/>
      <c r="J8" s="31"/>
      <c r="K8" s="31"/>
    </row>
    <row r="9" spans="1:11" s="5" customFormat="1" ht="27.6" customHeight="1" x14ac:dyDescent="0.3">
      <c r="A9" s="41" t="s">
        <v>38</v>
      </c>
      <c r="B9" s="41"/>
      <c r="C9" s="31"/>
      <c r="D9" s="31"/>
      <c r="E9" s="31"/>
      <c r="F9" s="31"/>
      <c r="G9" s="31"/>
      <c r="H9" s="31"/>
      <c r="I9" s="31"/>
      <c r="J9" s="31"/>
      <c r="K9" s="31"/>
    </row>
    <row r="10" spans="1:11" s="5" customFormat="1" ht="35.4" customHeight="1" x14ac:dyDescent="0.3">
      <c r="A10" s="41" t="s">
        <v>39</v>
      </c>
      <c r="B10" s="41"/>
      <c r="C10" s="31"/>
      <c r="D10" s="31"/>
      <c r="E10" s="31"/>
      <c r="F10" s="31"/>
      <c r="G10" s="31"/>
      <c r="H10" s="31"/>
      <c r="I10" s="31"/>
      <c r="J10" s="31"/>
      <c r="K10" s="31"/>
    </row>
    <row r="11" spans="1:11" s="5" customFormat="1" ht="22.05" customHeight="1" x14ac:dyDescent="0.3">
      <c r="A11" s="41" t="s">
        <v>40</v>
      </c>
      <c r="B11" s="41"/>
      <c r="C11" s="31"/>
      <c r="D11" s="31"/>
      <c r="E11" s="31"/>
      <c r="F11" s="31"/>
      <c r="G11" s="31"/>
      <c r="H11" s="31"/>
      <c r="I11" s="31"/>
      <c r="J11" s="31"/>
      <c r="K11" s="31"/>
    </row>
    <row r="12" spans="1:11" s="5" customFormat="1" ht="22.05" customHeight="1" x14ac:dyDescent="0.3">
      <c r="A12" s="41" t="s">
        <v>41</v>
      </c>
      <c r="B12" s="41"/>
      <c r="C12" s="31"/>
      <c r="D12" s="31"/>
      <c r="E12" s="31"/>
      <c r="F12" s="31"/>
      <c r="G12" s="31"/>
      <c r="H12" s="31"/>
      <c r="I12" s="31"/>
      <c r="J12" s="31"/>
      <c r="K12" s="31"/>
    </row>
    <row r="13" spans="1:11" s="5" customFormat="1" ht="22.05" customHeight="1" x14ac:dyDescent="0.3">
      <c r="A13" s="41" t="s">
        <v>42</v>
      </c>
      <c r="B13" s="41"/>
      <c r="C13" s="31"/>
      <c r="D13" s="31"/>
      <c r="E13" s="31"/>
      <c r="F13" s="31"/>
      <c r="G13" s="31"/>
      <c r="H13" s="31"/>
      <c r="I13" s="31"/>
      <c r="J13" s="31"/>
      <c r="K13" s="31"/>
    </row>
    <row r="14" spans="1:11" s="5" customFormat="1" ht="22.05" customHeight="1" x14ac:dyDescent="0.3">
      <c r="A14" s="41" t="s">
        <v>43</v>
      </c>
      <c r="B14" s="41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5" customFormat="1" ht="52.2" customHeight="1" x14ac:dyDescent="0.3">
      <c r="A15" s="41" t="s">
        <v>61</v>
      </c>
      <c r="B15" s="41"/>
      <c r="C15" s="31"/>
      <c r="D15" s="31"/>
      <c r="E15" s="31"/>
      <c r="F15" s="31"/>
      <c r="G15" s="31"/>
      <c r="H15" s="31"/>
      <c r="I15" s="31"/>
      <c r="J15" s="31"/>
      <c r="K15" s="31"/>
    </row>
    <row r="16" spans="1:11" s="4" customFormat="1" ht="39" customHeight="1" x14ac:dyDescent="0.3">
      <c r="A16" s="45" t="s">
        <v>52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 ht="61.8" customHeight="1" x14ac:dyDescent="0.3">
      <c r="A17" s="8" t="s">
        <v>31</v>
      </c>
      <c r="B17" s="8" t="s">
        <v>18</v>
      </c>
      <c r="C17" s="8" t="s">
        <v>3</v>
      </c>
      <c r="D17" s="9" t="s">
        <v>57</v>
      </c>
      <c r="E17" s="9" t="s">
        <v>58</v>
      </c>
      <c r="F17" s="8" t="s">
        <v>64</v>
      </c>
      <c r="G17" s="8" t="s">
        <v>65</v>
      </c>
      <c r="H17" s="8" t="s">
        <v>66</v>
      </c>
      <c r="I17" s="8" t="s">
        <v>54</v>
      </c>
      <c r="J17" s="8" t="s">
        <v>59</v>
      </c>
      <c r="K17" s="8" t="s">
        <v>50</v>
      </c>
    </row>
    <row r="18" spans="1:11" s="16" customFormat="1" x14ac:dyDescent="0.3">
      <c r="A18" s="11">
        <v>1</v>
      </c>
      <c r="B18" s="18" t="s">
        <v>4</v>
      </c>
      <c r="C18" s="12" t="s">
        <v>17</v>
      </c>
      <c r="D18" s="13">
        <v>2432</v>
      </c>
      <c r="E18" s="13">
        <v>3648</v>
      </c>
      <c r="F18" s="17">
        <v>0</v>
      </c>
      <c r="G18" s="15">
        <f>F18*D18</f>
        <v>0</v>
      </c>
      <c r="H18" s="17">
        <f>F18*E18</f>
        <v>0</v>
      </c>
      <c r="I18" s="14"/>
      <c r="J18" s="15"/>
      <c r="K18" s="15"/>
    </row>
    <row r="19" spans="1:11" s="16" customFormat="1" x14ac:dyDescent="0.3">
      <c r="A19" s="11">
        <v>2</v>
      </c>
      <c r="B19" s="18" t="s">
        <v>19</v>
      </c>
      <c r="C19" s="12" t="s">
        <v>17</v>
      </c>
      <c r="D19" s="13">
        <v>2232.8000000000002</v>
      </c>
      <c r="E19" s="13">
        <v>3349.2000000000003</v>
      </c>
      <c r="F19" s="17">
        <v>0</v>
      </c>
      <c r="G19" s="15">
        <f t="shared" ref="G19:G45" si="0">F19*D19</f>
        <v>0</v>
      </c>
      <c r="H19" s="17">
        <f t="shared" ref="H19:H45" si="1">F19*E19</f>
        <v>0</v>
      </c>
      <c r="I19" s="14"/>
      <c r="J19" s="15"/>
      <c r="K19" s="15"/>
    </row>
    <row r="20" spans="1:11" s="16" customFormat="1" x14ac:dyDescent="0.3">
      <c r="A20" s="11">
        <v>3</v>
      </c>
      <c r="B20" s="18" t="s">
        <v>21</v>
      </c>
      <c r="C20" s="12" t="s">
        <v>17</v>
      </c>
      <c r="D20" s="13">
        <v>1520</v>
      </c>
      <c r="E20" s="13">
        <v>2280</v>
      </c>
      <c r="F20" s="17">
        <v>0</v>
      </c>
      <c r="G20" s="15">
        <f t="shared" si="0"/>
        <v>0</v>
      </c>
      <c r="H20" s="17">
        <f t="shared" si="1"/>
        <v>0</v>
      </c>
      <c r="I20" s="14"/>
      <c r="J20" s="15"/>
      <c r="K20" s="15"/>
    </row>
    <row r="21" spans="1:11" s="16" customFormat="1" x14ac:dyDescent="0.3">
      <c r="A21" s="11">
        <v>4</v>
      </c>
      <c r="B21" s="18" t="s">
        <v>0</v>
      </c>
      <c r="C21" s="12" t="s">
        <v>17</v>
      </c>
      <c r="D21" s="13">
        <v>1920</v>
      </c>
      <c r="E21" s="13">
        <v>2880</v>
      </c>
      <c r="F21" s="17">
        <v>0</v>
      </c>
      <c r="G21" s="15">
        <f t="shared" si="0"/>
        <v>0</v>
      </c>
      <c r="H21" s="17">
        <f t="shared" si="1"/>
        <v>0</v>
      </c>
      <c r="I21" s="14"/>
      <c r="J21" s="15"/>
      <c r="K21" s="15"/>
    </row>
    <row r="22" spans="1:11" s="16" customFormat="1" x14ac:dyDescent="0.3">
      <c r="A22" s="11">
        <v>5</v>
      </c>
      <c r="B22" s="18" t="s">
        <v>13</v>
      </c>
      <c r="C22" s="12" t="s">
        <v>17</v>
      </c>
      <c r="D22" s="13">
        <v>2048</v>
      </c>
      <c r="E22" s="13">
        <v>3072</v>
      </c>
      <c r="F22" s="17">
        <v>0</v>
      </c>
      <c r="G22" s="15">
        <f t="shared" si="0"/>
        <v>0</v>
      </c>
      <c r="H22" s="17">
        <f t="shared" si="1"/>
        <v>0</v>
      </c>
      <c r="I22" s="14"/>
      <c r="J22" s="15"/>
      <c r="K22" s="15"/>
    </row>
    <row r="23" spans="1:11" s="16" customFormat="1" x14ac:dyDescent="0.3">
      <c r="A23" s="11">
        <v>6</v>
      </c>
      <c r="B23" s="18" t="s">
        <v>28</v>
      </c>
      <c r="C23" s="12" t="s">
        <v>17</v>
      </c>
      <c r="D23" s="13">
        <v>2398</v>
      </c>
      <c r="E23" s="13">
        <v>3597</v>
      </c>
      <c r="F23" s="17">
        <v>0</v>
      </c>
      <c r="G23" s="15">
        <f t="shared" si="0"/>
        <v>0</v>
      </c>
      <c r="H23" s="17">
        <f t="shared" si="1"/>
        <v>0</v>
      </c>
      <c r="I23" s="14"/>
      <c r="J23" s="15"/>
      <c r="K23" s="15"/>
    </row>
    <row r="24" spans="1:11" s="16" customFormat="1" x14ac:dyDescent="0.3">
      <c r="A24" s="11">
        <v>7</v>
      </c>
      <c r="B24" s="18" t="s">
        <v>14</v>
      </c>
      <c r="C24" s="12" t="s">
        <v>17</v>
      </c>
      <c r="D24" s="13">
        <v>1952.8000000000002</v>
      </c>
      <c r="E24" s="13">
        <v>2929.2000000000003</v>
      </c>
      <c r="F24" s="17">
        <v>0</v>
      </c>
      <c r="G24" s="15">
        <f t="shared" si="0"/>
        <v>0</v>
      </c>
      <c r="H24" s="17">
        <f t="shared" si="1"/>
        <v>0</v>
      </c>
      <c r="I24" s="14"/>
      <c r="J24" s="15"/>
      <c r="K24" s="15"/>
    </row>
    <row r="25" spans="1:11" s="16" customFormat="1" x14ac:dyDescent="0.3">
      <c r="A25" s="11">
        <v>8</v>
      </c>
      <c r="B25" s="18" t="s">
        <v>26</v>
      </c>
      <c r="C25" s="12" t="s">
        <v>17</v>
      </c>
      <c r="D25" s="13">
        <v>808</v>
      </c>
      <c r="E25" s="13">
        <v>1212</v>
      </c>
      <c r="F25" s="17">
        <v>0</v>
      </c>
      <c r="G25" s="15">
        <f t="shared" si="0"/>
        <v>0</v>
      </c>
      <c r="H25" s="17">
        <f t="shared" si="1"/>
        <v>0</v>
      </c>
      <c r="I25" s="14"/>
      <c r="J25" s="15"/>
      <c r="K25" s="15"/>
    </row>
    <row r="26" spans="1:11" s="16" customFormat="1" x14ac:dyDescent="0.3">
      <c r="A26" s="11">
        <v>9</v>
      </c>
      <c r="B26" s="18" t="s">
        <v>12</v>
      </c>
      <c r="C26" s="12" t="s">
        <v>17</v>
      </c>
      <c r="D26" s="13">
        <v>1544.8000000000002</v>
      </c>
      <c r="E26" s="13">
        <v>2317.2000000000003</v>
      </c>
      <c r="F26" s="17">
        <v>0</v>
      </c>
      <c r="G26" s="15">
        <f t="shared" si="0"/>
        <v>0</v>
      </c>
      <c r="H26" s="17">
        <f t="shared" si="1"/>
        <v>0</v>
      </c>
      <c r="I26" s="14"/>
      <c r="J26" s="15"/>
      <c r="K26" s="15"/>
    </row>
    <row r="27" spans="1:11" s="16" customFormat="1" x14ac:dyDescent="0.3">
      <c r="A27" s="11">
        <v>10</v>
      </c>
      <c r="B27" s="18" t="s">
        <v>10</v>
      </c>
      <c r="C27" s="12" t="s">
        <v>17</v>
      </c>
      <c r="D27" s="13">
        <v>1076</v>
      </c>
      <c r="E27" s="13">
        <v>1614</v>
      </c>
      <c r="F27" s="17">
        <v>0</v>
      </c>
      <c r="G27" s="15">
        <f t="shared" si="0"/>
        <v>0</v>
      </c>
      <c r="H27" s="17">
        <f t="shared" si="1"/>
        <v>0</v>
      </c>
      <c r="I27" s="14"/>
      <c r="J27" s="15"/>
      <c r="K27" s="15"/>
    </row>
    <row r="28" spans="1:11" s="16" customFormat="1" x14ac:dyDescent="0.3">
      <c r="A28" s="11">
        <v>11</v>
      </c>
      <c r="B28" s="18" t="s">
        <v>6</v>
      </c>
      <c r="C28" s="12" t="s">
        <v>17</v>
      </c>
      <c r="D28" s="13">
        <v>1424</v>
      </c>
      <c r="E28" s="13">
        <v>2136</v>
      </c>
      <c r="F28" s="17">
        <v>0</v>
      </c>
      <c r="G28" s="15">
        <f t="shared" si="0"/>
        <v>0</v>
      </c>
      <c r="H28" s="17">
        <f t="shared" si="1"/>
        <v>0</v>
      </c>
      <c r="I28" s="14"/>
      <c r="J28" s="15"/>
      <c r="K28" s="15"/>
    </row>
    <row r="29" spans="1:11" s="16" customFormat="1" x14ac:dyDescent="0.3">
      <c r="A29" s="11">
        <v>12</v>
      </c>
      <c r="B29" s="18" t="s">
        <v>15</v>
      </c>
      <c r="C29" s="12" t="s">
        <v>17</v>
      </c>
      <c r="D29" s="13">
        <v>1088</v>
      </c>
      <c r="E29" s="13">
        <v>1632</v>
      </c>
      <c r="F29" s="17">
        <v>0</v>
      </c>
      <c r="G29" s="15">
        <f t="shared" si="0"/>
        <v>0</v>
      </c>
      <c r="H29" s="17">
        <f t="shared" si="1"/>
        <v>0</v>
      </c>
      <c r="I29" s="14"/>
      <c r="J29" s="15"/>
      <c r="K29" s="15"/>
    </row>
    <row r="30" spans="1:11" s="16" customFormat="1" x14ac:dyDescent="0.3">
      <c r="A30" s="11">
        <v>13</v>
      </c>
      <c r="B30" s="18" t="s">
        <v>2</v>
      </c>
      <c r="C30" s="12" t="s">
        <v>17</v>
      </c>
      <c r="D30" s="13">
        <v>1072</v>
      </c>
      <c r="E30" s="13">
        <v>1608</v>
      </c>
      <c r="F30" s="17">
        <v>0</v>
      </c>
      <c r="G30" s="15">
        <f t="shared" si="0"/>
        <v>0</v>
      </c>
      <c r="H30" s="17">
        <f t="shared" si="1"/>
        <v>0</v>
      </c>
      <c r="I30" s="14"/>
      <c r="J30" s="15"/>
      <c r="K30" s="15"/>
    </row>
    <row r="31" spans="1:11" s="16" customFormat="1" x14ac:dyDescent="0.3">
      <c r="A31" s="11">
        <v>14</v>
      </c>
      <c r="B31" s="18" t="s">
        <v>11</v>
      </c>
      <c r="C31" s="12" t="s">
        <v>17</v>
      </c>
      <c r="D31" s="13">
        <v>688</v>
      </c>
      <c r="E31" s="13">
        <v>1032</v>
      </c>
      <c r="F31" s="17">
        <v>0</v>
      </c>
      <c r="G31" s="15">
        <f t="shared" si="0"/>
        <v>0</v>
      </c>
      <c r="H31" s="17">
        <f t="shared" si="1"/>
        <v>0</v>
      </c>
      <c r="I31" s="14"/>
      <c r="J31" s="15"/>
      <c r="K31" s="15"/>
    </row>
    <row r="32" spans="1:11" s="16" customFormat="1" ht="28.8" x14ac:dyDescent="0.3">
      <c r="A32" s="11">
        <v>15</v>
      </c>
      <c r="B32" s="18" t="s">
        <v>29</v>
      </c>
      <c r="C32" s="12" t="s">
        <v>17</v>
      </c>
      <c r="D32" s="13">
        <v>670</v>
      </c>
      <c r="E32" s="13">
        <v>1005</v>
      </c>
      <c r="F32" s="17">
        <v>0</v>
      </c>
      <c r="G32" s="15">
        <f t="shared" si="0"/>
        <v>0</v>
      </c>
      <c r="H32" s="17">
        <f t="shared" si="1"/>
        <v>0</v>
      </c>
      <c r="I32" s="14"/>
      <c r="J32" s="15"/>
      <c r="K32" s="15"/>
    </row>
    <row r="33" spans="1:11" s="16" customFormat="1" x14ac:dyDescent="0.3">
      <c r="A33" s="11">
        <v>16</v>
      </c>
      <c r="B33" s="18" t="s">
        <v>8</v>
      </c>
      <c r="C33" s="12" t="s">
        <v>17</v>
      </c>
      <c r="D33" s="13">
        <v>600</v>
      </c>
      <c r="E33" s="13">
        <v>900</v>
      </c>
      <c r="F33" s="17">
        <v>0</v>
      </c>
      <c r="G33" s="15">
        <f t="shared" si="0"/>
        <v>0</v>
      </c>
      <c r="H33" s="17">
        <f t="shared" si="1"/>
        <v>0</v>
      </c>
      <c r="I33" s="14"/>
      <c r="J33" s="15"/>
      <c r="K33" s="15"/>
    </row>
    <row r="34" spans="1:11" s="16" customFormat="1" x14ac:dyDescent="0.3">
      <c r="A34" s="11">
        <v>17</v>
      </c>
      <c r="B34" s="18" t="s">
        <v>5</v>
      </c>
      <c r="C34" s="12" t="s">
        <v>17</v>
      </c>
      <c r="D34" s="13">
        <v>660</v>
      </c>
      <c r="E34" s="13">
        <v>990</v>
      </c>
      <c r="F34" s="17">
        <v>0</v>
      </c>
      <c r="G34" s="15">
        <f t="shared" si="0"/>
        <v>0</v>
      </c>
      <c r="H34" s="17">
        <f t="shared" si="1"/>
        <v>0</v>
      </c>
      <c r="I34" s="14"/>
      <c r="J34" s="15"/>
      <c r="K34" s="15"/>
    </row>
    <row r="35" spans="1:11" s="16" customFormat="1" x14ac:dyDescent="0.3">
      <c r="A35" s="11">
        <v>18</v>
      </c>
      <c r="B35" s="18" t="s">
        <v>25</v>
      </c>
      <c r="C35" s="12" t="s">
        <v>17</v>
      </c>
      <c r="D35" s="13">
        <v>480</v>
      </c>
      <c r="E35" s="13">
        <v>720</v>
      </c>
      <c r="F35" s="17">
        <v>0</v>
      </c>
      <c r="G35" s="15">
        <f t="shared" si="0"/>
        <v>0</v>
      </c>
      <c r="H35" s="17">
        <f t="shared" si="1"/>
        <v>0</v>
      </c>
      <c r="I35" s="14"/>
      <c r="J35" s="15"/>
      <c r="K35" s="15"/>
    </row>
    <row r="36" spans="1:11" s="16" customFormat="1" x14ac:dyDescent="0.3">
      <c r="A36" s="11">
        <v>19</v>
      </c>
      <c r="B36" s="18" t="s">
        <v>20</v>
      </c>
      <c r="C36" s="12" t="s">
        <v>17</v>
      </c>
      <c r="D36" s="13">
        <v>580</v>
      </c>
      <c r="E36" s="13">
        <v>870</v>
      </c>
      <c r="F36" s="17">
        <v>0</v>
      </c>
      <c r="G36" s="15">
        <f t="shared" si="0"/>
        <v>0</v>
      </c>
      <c r="H36" s="17">
        <f t="shared" si="1"/>
        <v>0</v>
      </c>
      <c r="I36" s="14"/>
      <c r="J36" s="15"/>
      <c r="K36" s="15"/>
    </row>
    <row r="37" spans="1:11" s="16" customFormat="1" x14ac:dyDescent="0.3">
      <c r="A37" s="11">
        <v>20</v>
      </c>
      <c r="B37" s="18" t="s">
        <v>9</v>
      </c>
      <c r="C37" s="12" t="s">
        <v>17</v>
      </c>
      <c r="D37" s="13">
        <v>500</v>
      </c>
      <c r="E37" s="13">
        <v>750</v>
      </c>
      <c r="F37" s="17">
        <v>0</v>
      </c>
      <c r="G37" s="15">
        <f t="shared" si="0"/>
        <v>0</v>
      </c>
      <c r="H37" s="17">
        <f t="shared" si="1"/>
        <v>0</v>
      </c>
      <c r="I37" s="14"/>
      <c r="J37" s="15"/>
      <c r="K37" s="15"/>
    </row>
    <row r="38" spans="1:11" s="16" customFormat="1" x14ac:dyDescent="0.3">
      <c r="A38" s="11">
        <v>21</v>
      </c>
      <c r="B38" s="18" t="s">
        <v>1</v>
      </c>
      <c r="C38" s="12" t="s">
        <v>17</v>
      </c>
      <c r="D38" s="13">
        <v>520</v>
      </c>
      <c r="E38" s="13">
        <v>780</v>
      </c>
      <c r="F38" s="17">
        <v>0</v>
      </c>
      <c r="G38" s="15">
        <f t="shared" si="0"/>
        <v>0</v>
      </c>
      <c r="H38" s="17">
        <f t="shared" si="1"/>
        <v>0</v>
      </c>
      <c r="I38" s="14"/>
      <c r="J38" s="15"/>
      <c r="K38" s="15"/>
    </row>
    <row r="39" spans="1:11" s="16" customFormat="1" x14ac:dyDescent="0.3">
      <c r="A39" s="11">
        <v>22</v>
      </c>
      <c r="B39" s="18" t="s">
        <v>24</v>
      </c>
      <c r="C39" s="12" t="s">
        <v>17</v>
      </c>
      <c r="D39" s="13">
        <v>480</v>
      </c>
      <c r="E39" s="13">
        <v>720</v>
      </c>
      <c r="F39" s="17">
        <v>0</v>
      </c>
      <c r="G39" s="15">
        <f t="shared" si="0"/>
        <v>0</v>
      </c>
      <c r="H39" s="17">
        <f t="shared" si="1"/>
        <v>0</v>
      </c>
      <c r="I39" s="14"/>
      <c r="J39" s="15"/>
      <c r="K39" s="15"/>
    </row>
    <row r="40" spans="1:11" s="16" customFormat="1" x14ac:dyDescent="0.3">
      <c r="A40" s="11">
        <v>23</v>
      </c>
      <c r="B40" s="18" t="s">
        <v>22</v>
      </c>
      <c r="C40" s="12" t="s">
        <v>17</v>
      </c>
      <c r="D40" s="13">
        <v>440</v>
      </c>
      <c r="E40" s="13">
        <v>660</v>
      </c>
      <c r="F40" s="17">
        <v>0</v>
      </c>
      <c r="G40" s="15">
        <f t="shared" si="0"/>
        <v>0</v>
      </c>
      <c r="H40" s="17">
        <f t="shared" si="1"/>
        <v>0</v>
      </c>
      <c r="I40" s="14"/>
      <c r="J40" s="15"/>
      <c r="K40" s="15"/>
    </row>
    <row r="41" spans="1:11" s="16" customFormat="1" x14ac:dyDescent="0.3">
      <c r="A41" s="11">
        <v>24</v>
      </c>
      <c r="B41" s="18" t="s">
        <v>23</v>
      </c>
      <c r="C41" s="12" t="s">
        <v>17</v>
      </c>
      <c r="D41" s="13">
        <v>400</v>
      </c>
      <c r="E41" s="13">
        <v>600</v>
      </c>
      <c r="F41" s="17">
        <v>0</v>
      </c>
      <c r="G41" s="15">
        <f t="shared" si="0"/>
        <v>0</v>
      </c>
      <c r="H41" s="17">
        <f t="shared" si="1"/>
        <v>0</v>
      </c>
      <c r="I41" s="14"/>
      <c r="J41" s="15"/>
      <c r="K41" s="15"/>
    </row>
    <row r="42" spans="1:11" s="16" customFormat="1" x14ac:dyDescent="0.3">
      <c r="A42" s="11">
        <v>25</v>
      </c>
      <c r="B42" s="18" t="s">
        <v>27</v>
      </c>
      <c r="C42" s="12" t="s">
        <v>17</v>
      </c>
      <c r="D42" s="13">
        <v>400</v>
      </c>
      <c r="E42" s="13">
        <v>600</v>
      </c>
      <c r="F42" s="17">
        <v>0</v>
      </c>
      <c r="G42" s="15">
        <f t="shared" si="0"/>
        <v>0</v>
      </c>
      <c r="H42" s="17">
        <f t="shared" si="1"/>
        <v>0</v>
      </c>
      <c r="I42" s="14"/>
      <c r="J42" s="15"/>
      <c r="K42" s="15"/>
    </row>
    <row r="43" spans="1:11" s="16" customFormat="1" x14ac:dyDescent="0.3">
      <c r="A43" s="11">
        <v>26</v>
      </c>
      <c r="B43" s="18" t="s">
        <v>30</v>
      </c>
      <c r="C43" s="12" t="s">
        <v>17</v>
      </c>
      <c r="D43" s="13">
        <v>424</v>
      </c>
      <c r="E43" s="13">
        <v>636</v>
      </c>
      <c r="F43" s="17">
        <v>0</v>
      </c>
      <c r="G43" s="15">
        <f t="shared" si="0"/>
        <v>0</v>
      </c>
      <c r="H43" s="17">
        <f t="shared" si="1"/>
        <v>0</v>
      </c>
      <c r="I43" s="14"/>
      <c r="J43" s="15"/>
      <c r="K43" s="15"/>
    </row>
    <row r="44" spans="1:11" s="16" customFormat="1" x14ac:dyDescent="0.3">
      <c r="A44" s="11">
        <v>27</v>
      </c>
      <c r="B44" s="18" t="s">
        <v>7</v>
      </c>
      <c r="C44" s="12" t="s">
        <v>17</v>
      </c>
      <c r="D44" s="13">
        <v>432</v>
      </c>
      <c r="E44" s="13">
        <v>648</v>
      </c>
      <c r="F44" s="17">
        <v>0</v>
      </c>
      <c r="G44" s="15">
        <f t="shared" si="0"/>
        <v>0</v>
      </c>
      <c r="H44" s="17">
        <f t="shared" si="1"/>
        <v>0</v>
      </c>
      <c r="I44" s="14"/>
      <c r="J44" s="15"/>
      <c r="K44" s="15"/>
    </row>
    <row r="45" spans="1:11" s="16" customFormat="1" x14ac:dyDescent="0.3">
      <c r="A45" s="11">
        <v>28</v>
      </c>
      <c r="B45" s="18" t="s">
        <v>16</v>
      </c>
      <c r="C45" s="12" t="s">
        <v>17</v>
      </c>
      <c r="D45" s="13">
        <v>432</v>
      </c>
      <c r="E45" s="13">
        <v>648</v>
      </c>
      <c r="F45" s="17">
        <v>0</v>
      </c>
      <c r="G45" s="15">
        <f t="shared" si="0"/>
        <v>0</v>
      </c>
      <c r="H45" s="17">
        <f t="shared" si="1"/>
        <v>0</v>
      </c>
      <c r="I45" s="14"/>
      <c r="J45" s="15"/>
      <c r="K45" s="15"/>
    </row>
    <row r="46" spans="1:11" s="24" customFormat="1" ht="32.4" customHeight="1" x14ac:dyDescent="0.3">
      <c r="A46" s="7"/>
      <c r="B46" s="19"/>
      <c r="C46" s="7"/>
      <c r="D46" s="20"/>
      <c r="E46" s="20"/>
      <c r="F46" s="21" t="s">
        <v>60</v>
      </c>
      <c r="G46" s="22">
        <f>SUM(G18:G45)</f>
        <v>0</v>
      </c>
      <c r="H46" s="21">
        <f>SUM(H18:H45)</f>
        <v>0</v>
      </c>
      <c r="I46" s="23"/>
      <c r="J46" s="22"/>
      <c r="K46" s="22"/>
    </row>
    <row r="47" spans="1:11" ht="33.6" customHeight="1" x14ac:dyDescent="0.3">
      <c r="A47" s="44" t="s">
        <v>44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</row>
    <row r="48" spans="1:11" customFormat="1" ht="15" customHeight="1" x14ac:dyDescent="0.3">
      <c r="A48" s="41" t="s">
        <v>45</v>
      </c>
      <c r="B48" s="41"/>
      <c r="C48" s="41"/>
      <c r="D48" s="28"/>
      <c r="E48" s="28"/>
      <c r="F48" s="28"/>
      <c r="G48" s="28"/>
      <c r="H48" s="28"/>
      <c r="I48" s="28"/>
      <c r="J48" s="28"/>
      <c r="K48" s="28"/>
    </row>
    <row r="49" spans="1:11" customFormat="1" ht="25.8" customHeight="1" x14ac:dyDescent="0.3">
      <c r="A49" s="41" t="s">
        <v>46</v>
      </c>
      <c r="B49" s="41"/>
      <c r="C49" s="41"/>
      <c r="D49" s="28"/>
      <c r="E49" s="28"/>
      <c r="F49" s="28"/>
      <c r="G49" s="28"/>
      <c r="H49" s="28"/>
      <c r="I49" s="28"/>
      <c r="J49" s="28"/>
      <c r="K49" s="28"/>
    </row>
    <row r="50" spans="1:11" customFormat="1" ht="15" customHeight="1" x14ac:dyDescent="0.3">
      <c r="A50" s="41" t="s">
        <v>47</v>
      </c>
      <c r="B50" s="41"/>
      <c r="C50" s="41"/>
      <c r="D50" s="28"/>
      <c r="E50" s="28"/>
      <c r="F50" s="28"/>
      <c r="G50" s="28"/>
      <c r="H50" s="28"/>
      <c r="I50" s="28"/>
      <c r="J50" s="28"/>
      <c r="K50" s="28"/>
    </row>
    <row r="51" spans="1:11" customFormat="1" ht="15" customHeight="1" x14ac:dyDescent="0.3">
      <c r="A51" s="41" t="s">
        <v>48</v>
      </c>
      <c r="B51" s="41"/>
      <c r="C51" s="41"/>
      <c r="D51" s="28"/>
      <c r="E51" s="28"/>
      <c r="F51" s="28"/>
      <c r="G51" s="28"/>
      <c r="H51" s="28"/>
      <c r="I51" s="28"/>
      <c r="J51" s="28"/>
      <c r="K51" s="28"/>
    </row>
    <row r="52" spans="1:11" customFormat="1" ht="46.8" customHeight="1" x14ac:dyDescent="0.3">
      <c r="A52" s="32" t="s">
        <v>55</v>
      </c>
      <c r="B52" s="33"/>
      <c r="C52" s="34"/>
      <c r="D52" s="35"/>
      <c r="E52" s="36"/>
      <c r="F52" s="36"/>
      <c r="G52" s="36"/>
      <c r="H52" s="36"/>
      <c r="I52" s="36"/>
      <c r="J52" s="36"/>
      <c r="K52" s="37"/>
    </row>
    <row r="53" spans="1:11" customFormat="1" ht="36.6" customHeight="1" x14ac:dyDescent="0.3">
      <c r="A53" s="32" t="s">
        <v>62</v>
      </c>
      <c r="B53" s="33"/>
      <c r="C53" s="34"/>
      <c r="D53" s="38"/>
      <c r="E53" s="39"/>
      <c r="F53" s="39"/>
      <c r="G53" s="39"/>
      <c r="H53" s="39"/>
      <c r="I53" s="39"/>
      <c r="J53" s="39"/>
      <c r="K53" s="40"/>
    </row>
    <row r="54" spans="1:11" customFormat="1" ht="36.6" customHeight="1" x14ac:dyDescent="0.3">
      <c r="A54" s="52" t="s">
        <v>68</v>
      </c>
      <c r="B54" s="53"/>
      <c r="C54" s="54"/>
      <c r="D54" s="38"/>
      <c r="E54" s="39"/>
      <c r="F54" s="39"/>
      <c r="G54" s="39"/>
      <c r="H54" s="39"/>
      <c r="I54" s="39"/>
      <c r="J54" s="39"/>
      <c r="K54" s="40"/>
    </row>
    <row r="55" spans="1:11" s="6" customFormat="1" ht="30.6" customHeight="1" x14ac:dyDescent="0.3">
      <c r="A55" s="42" t="s">
        <v>63</v>
      </c>
      <c r="B55" s="42"/>
      <c r="C55" s="42"/>
      <c r="D55" s="43"/>
      <c r="E55" s="43"/>
      <c r="F55" s="43"/>
      <c r="G55" s="43"/>
      <c r="H55" s="43"/>
      <c r="I55" s="43"/>
      <c r="J55" s="43"/>
      <c r="K55" s="43"/>
    </row>
    <row r="56" spans="1:11" customFormat="1" ht="15" customHeight="1" x14ac:dyDescent="0.3">
      <c r="A56" s="27" t="s">
        <v>49</v>
      </c>
      <c r="B56" s="27"/>
      <c r="C56" s="27"/>
      <c r="D56" s="28"/>
      <c r="E56" s="28"/>
      <c r="F56" s="28"/>
      <c r="G56" s="28"/>
      <c r="H56" s="28"/>
      <c r="I56" s="28"/>
      <c r="J56" s="28"/>
      <c r="K56" s="28"/>
    </row>
    <row r="57" spans="1:11" s="25" customFormat="1" ht="48" customHeight="1" x14ac:dyDescent="0.25">
      <c r="A57" s="29" t="s">
        <v>53</v>
      </c>
      <c r="B57" s="29"/>
      <c r="C57" s="29"/>
      <c r="D57" s="30"/>
      <c r="E57" s="30"/>
      <c r="F57" s="30"/>
      <c r="G57" s="30"/>
      <c r="H57" s="30"/>
      <c r="I57" s="30"/>
      <c r="J57" s="30"/>
      <c r="K57" s="30"/>
    </row>
    <row r="58" spans="1:11" s="26" customFormat="1" ht="24.6" customHeight="1" x14ac:dyDescent="0.3">
      <c r="A58" s="29" t="s">
        <v>67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 x14ac:dyDescent="0.3">
      <c r="C59" s="3"/>
    </row>
  </sheetData>
  <mergeCells count="46">
    <mergeCell ref="A9:B9"/>
    <mergeCell ref="C9:K9"/>
    <mergeCell ref="A10:B10"/>
    <mergeCell ref="C10:K10"/>
    <mergeCell ref="A11:B11"/>
    <mergeCell ref="A6:K6"/>
    <mergeCell ref="A7:B7"/>
    <mergeCell ref="C7:K7"/>
    <mergeCell ref="A8:B8"/>
    <mergeCell ref="C8:K8"/>
    <mergeCell ref="A1:K1"/>
    <mergeCell ref="A2:K2"/>
    <mergeCell ref="A3:K3"/>
    <mergeCell ref="A4:K4"/>
    <mergeCell ref="A5:K5"/>
    <mergeCell ref="A14:B14"/>
    <mergeCell ref="A15:B15"/>
    <mergeCell ref="A16:K16"/>
    <mergeCell ref="A12:B12"/>
    <mergeCell ref="A13:B13"/>
    <mergeCell ref="D51:K51"/>
    <mergeCell ref="A55:C55"/>
    <mergeCell ref="D55:K55"/>
    <mergeCell ref="A47:K47"/>
    <mergeCell ref="A48:C48"/>
    <mergeCell ref="D48:K48"/>
    <mergeCell ref="A49:C49"/>
    <mergeCell ref="D49:K49"/>
    <mergeCell ref="D54:K54"/>
    <mergeCell ref="A54:C54"/>
    <mergeCell ref="A56:C56"/>
    <mergeCell ref="D56:K56"/>
    <mergeCell ref="A57:K57"/>
    <mergeCell ref="A58:K58"/>
    <mergeCell ref="C11:K11"/>
    <mergeCell ref="C12:K12"/>
    <mergeCell ref="C13:K13"/>
    <mergeCell ref="C14:K14"/>
    <mergeCell ref="C15:K15"/>
    <mergeCell ref="A52:C52"/>
    <mergeCell ref="A53:C53"/>
    <mergeCell ref="D52:K52"/>
    <mergeCell ref="D53:K53"/>
    <mergeCell ref="A50:C50"/>
    <mergeCell ref="D50:K50"/>
    <mergeCell ref="A51:C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PHH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Malwina Bukalska</dc:creator>
  <cp:lastModifiedBy>Karolina Graczyk</cp:lastModifiedBy>
  <dcterms:created xsi:type="dcterms:W3CDTF">2015-06-05T18:17:20Z</dcterms:created>
  <dcterms:modified xsi:type="dcterms:W3CDTF">2023-11-15T13:03:29Z</dcterms:modified>
</cp:coreProperties>
</file>