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in.prokopiuk\Desktop\"/>
    </mc:Choice>
  </mc:AlternateContent>
  <xr:revisionPtr revIDLastSave="0" documentId="13_ncr:1_{28F5C463-00B7-4278-B34F-32F10FB5476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7" i="2" l="1"/>
  <c r="J107" i="2"/>
  <c r="J103" i="2"/>
  <c r="J104" i="2"/>
  <c r="J105" i="2"/>
  <c r="J106" i="2"/>
  <c r="J102" i="2"/>
  <c r="G103" i="2"/>
  <c r="G104" i="2"/>
  <c r="G105" i="2"/>
  <c r="G106" i="2"/>
  <c r="G102" i="2"/>
  <c r="I103" i="2"/>
  <c r="I104" i="2"/>
  <c r="I105" i="2"/>
  <c r="I106" i="2"/>
  <c r="I102" i="2"/>
  <c r="F103" i="2"/>
  <c r="F104" i="2"/>
  <c r="F105" i="2"/>
  <c r="F106" i="2"/>
  <c r="F102" i="2"/>
  <c r="F115" i="2"/>
  <c r="G115" i="2" s="1"/>
  <c r="I115" i="2"/>
  <c r="J115" i="2" s="1"/>
  <c r="F116" i="2"/>
  <c r="G116" i="2" s="1"/>
  <c r="I116" i="2"/>
  <c r="J116" i="2" s="1"/>
  <c r="F117" i="2"/>
  <c r="G117" i="2" s="1"/>
  <c r="I117" i="2"/>
  <c r="J117" i="2" s="1"/>
  <c r="F118" i="2"/>
  <c r="G118" i="2" s="1"/>
  <c r="I118" i="2"/>
  <c r="J118" i="2" s="1"/>
  <c r="I114" i="2"/>
  <c r="J114" i="2" s="1"/>
  <c r="F114" i="2"/>
  <c r="G114" i="2" s="1"/>
  <c r="F85" i="2"/>
  <c r="G85" i="2" s="1"/>
  <c r="I85" i="2"/>
  <c r="J85" i="2" s="1"/>
  <c r="F86" i="2"/>
  <c r="G86" i="2" s="1"/>
  <c r="I86" i="2"/>
  <c r="J86" i="2" s="1"/>
  <c r="F87" i="2"/>
  <c r="G87" i="2" s="1"/>
  <c r="I87" i="2"/>
  <c r="J87" i="2" s="1"/>
  <c r="F88" i="2"/>
  <c r="G88" i="2" s="1"/>
  <c r="I88" i="2"/>
  <c r="J88" i="2" s="1"/>
  <c r="F89" i="2"/>
  <c r="G89" i="2" s="1"/>
  <c r="I89" i="2"/>
  <c r="J89" i="2" s="1"/>
  <c r="F90" i="2"/>
  <c r="G90" i="2" s="1"/>
  <c r="I90" i="2"/>
  <c r="J90" i="2" s="1"/>
  <c r="F91" i="2"/>
  <c r="G91" i="2" s="1"/>
  <c r="I91" i="2"/>
  <c r="J91" i="2" s="1"/>
  <c r="F92" i="2"/>
  <c r="G92" i="2" s="1"/>
  <c r="I92" i="2"/>
  <c r="J92" i="2" s="1"/>
  <c r="F93" i="2"/>
  <c r="G93" i="2" s="1"/>
  <c r="I93" i="2"/>
  <c r="J93" i="2" s="1"/>
  <c r="F94" i="2"/>
  <c r="G94" i="2" s="1"/>
  <c r="I94" i="2"/>
  <c r="J94" i="2" s="1"/>
  <c r="I84" i="2"/>
  <c r="J84" i="2" s="1"/>
  <c r="F84" i="2"/>
  <c r="G84" i="2" s="1"/>
  <c r="I74" i="2"/>
  <c r="J74" i="2" s="1"/>
  <c r="I75" i="2"/>
  <c r="J75" i="2" s="1"/>
  <c r="I76" i="2"/>
  <c r="J76" i="2" s="1"/>
  <c r="F76" i="2"/>
  <c r="G76" i="2" s="1"/>
  <c r="F75" i="2"/>
  <c r="G75" i="2" s="1"/>
  <c r="F74" i="2"/>
  <c r="G74" i="2" s="1"/>
  <c r="F68" i="2"/>
  <c r="G68" i="2" s="1"/>
  <c r="I68" i="2"/>
  <c r="J68" i="2" s="1"/>
  <c r="F69" i="2"/>
  <c r="G69" i="2" s="1"/>
  <c r="I69" i="2"/>
  <c r="J69" i="2" s="1"/>
  <c r="F70" i="2"/>
  <c r="G70" i="2" s="1"/>
  <c r="I70" i="2"/>
  <c r="J70" i="2" s="1"/>
  <c r="F71" i="2"/>
  <c r="G71" i="2" s="1"/>
  <c r="I71" i="2"/>
  <c r="J71" i="2" s="1"/>
  <c r="F72" i="2"/>
  <c r="G72" i="2" s="1"/>
  <c r="I72" i="2"/>
  <c r="J72" i="2" s="1"/>
  <c r="F73" i="2"/>
  <c r="G73" i="2" s="1"/>
  <c r="I73" i="2"/>
  <c r="J73" i="2" s="1"/>
  <c r="I67" i="2"/>
  <c r="J67" i="2" s="1"/>
  <c r="F67" i="2"/>
  <c r="G67" i="2" s="1"/>
  <c r="F54" i="2"/>
  <c r="G54" i="2" s="1"/>
  <c r="I54" i="2"/>
  <c r="J54" i="2" s="1"/>
  <c r="F55" i="2"/>
  <c r="G55" i="2" s="1"/>
  <c r="I55" i="2"/>
  <c r="J55" i="2" s="1"/>
  <c r="F56" i="2"/>
  <c r="G56" i="2" s="1"/>
  <c r="I56" i="2"/>
  <c r="J56" i="2" s="1"/>
  <c r="F57" i="2"/>
  <c r="G57" i="2" s="1"/>
  <c r="I57" i="2"/>
  <c r="J57" i="2" s="1"/>
  <c r="F58" i="2"/>
  <c r="G58" i="2" s="1"/>
  <c r="I58" i="2"/>
  <c r="J58" i="2" s="1"/>
  <c r="F59" i="2"/>
  <c r="G59" i="2" s="1"/>
  <c r="I59" i="2"/>
  <c r="J59" i="2" s="1"/>
  <c r="I53" i="2"/>
  <c r="J53" i="2" s="1"/>
  <c r="F53" i="2"/>
  <c r="G53" i="2" s="1"/>
  <c r="I36" i="2"/>
  <c r="J36" i="2" s="1"/>
  <c r="I37" i="2"/>
  <c r="J37" i="2" s="1"/>
  <c r="I38" i="2"/>
  <c r="J38" i="2" s="1"/>
  <c r="I39" i="2"/>
  <c r="J39" i="2" s="1"/>
  <c r="I40" i="2"/>
  <c r="J40" i="2" s="1"/>
  <c r="I41" i="2"/>
  <c r="J41" i="2" s="1"/>
  <c r="I42" i="2"/>
  <c r="J42" i="2" s="1"/>
  <c r="I43" i="2"/>
  <c r="J43" i="2" s="1"/>
  <c r="I44" i="2"/>
  <c r="J44" i="2" s="1"/>
  <c r="I45" i="2"/>
  <c r="J45" i="2" s="1"/>
  <c r="F36" i="2"/>
  <c r="G36" i="2" s="1"/>
  <c r="F37" i="2"/>
  <c r="G37" i="2" s="1"/>
  <c r="F38" i="2"/>
  <c r="G38" i="2" s="1"/>
  <c r="F39" i="2"/>
  <c r="G39" i="2" s="1"/>
  <c r="F40" i="2"/>
  <c r="G40" i="2" s="1"/>
  <c r="F41" i="2"/>
  <c r="G41" i="2" s="1"/>
  <c r="F42" i="2"/>
  <c r="G42" i="2" s="1"/>
  <c r="F43" i="2"/>
  <c r="G43" i="2" s="1"/>
  <c r="F44" i="2"/>
  <c r="G44" i="2" s="1"/>
  <c r="F45" i="2"/>
  <c r="G45" i="2" s="1"/>
  <c r="I17" i="2"/>
  <c r="J17" i="2" s="1"/>
  <c r="I18" i="2"/>
  <c r="J18" i="2" s="1"/>
  <c r="I19" i="2"/>
  <c r="J19" i="2" s="1"/>
  <c r="I20" i="2"/>
  <c r="J20" i="2" s="1"/>
  <c r="I21" i="2"/>
  <c r="J21" i="2" s="1"/>
  <c r="I22" i="2"/>
  <c r="J22" i="2" s="1"/>
  <c r="I23" i="2"/>
  <c r="J23" i="2" s="1"/>
  <c r="I24" i="2"/>
  <c r="J24" i="2" s="1"/>
  <c r="I25" i="2"/>
  <c r="J25" i="2" s="1"/>
  <c r="I26" i="2"/>
  <c r="J26" i="2" s="1"/>
  <c r="I27" i="2"/>
  <c r="J27" i="2" s="1"/>
  <c r="I16" i="2"/>
  <c r="J16" i="2" s="1"/>
  <c r="F17" i="2"/>
  <c r="F18" i="2"/>
  <c r="F19" i="2"/>
  <c r="F20" i="2"/>
  <c r="F21" i="2"/>
  <c r="G21" i="2" s="1"/>
  <c r="F22" i="2"/>
  <c r="G22" i="2" s="1"/>
  <c r="F23" i="2"/>
  <c r="G23" i="2" s="1"/>
  <c r="F24" i="2"/>
  <c r="G24" i="2" s="1"/>
  <c r="F25" i="2"/>
  <c r="G25" i="2" s="1"/>
  <c r="F26" i="2"/>
  <c r="G26" i="2" s="1"/>
  <c r="F27" i="2"/>
  <c r="G27" i="2" s="1"/>
  <c r="I35" i="2"/>
  <c r="J35" i="2" s="1"/>
  <c r="F35" i="2"/>
  <c r="G35" i="2" s="1"/>
  <c r="F16" i="2"/>
  <c r="G16" i="2" s="1"/>
  <c r="J119" i="2" l="1"/>
  <c r="G119" i="2"/>
  <c r="J95" i="2"/>
  <c r="J77" i="2"/>
  <c r="G77" i="2"/>
  <c r="J60" i="2"/>
  <c r="J46" i="2"/>
  <c r="G46" i="2"/>
  <c r="G95" i="2"/>
  <c r="G20" i="2" l="1"/>
  <c r="G19" i="2"/>
  <c r="G18" i="2"/>
  <c r="G60" i="2" l="1"/>
  <c r="G17" i="2" l="1"/>
  <c r="J28" i="2"/>
  <c r="G28" i="2" l="1"/>
</calcChain>
</file>

<file path=xl/sharedStrings.xml><?xml version="1.0" encoding="utf-8"?>
<sst xmlns="http://schemas.openxmlformats.org/spreadsheetml/2006/main" count="332" uniqueCount="89">
  <si>
    <t>FORMULARZ OFERTOWY</t>
  </si>
  <si>
    <t>Dane oferenta</t>
  </si>
  <si>
    <t>Dane wypełnia Oferent</t>
  </si>
  <si>
    <t>Nazwa firmy/oferenta:</t>
  </si>
  <si>
    <t>Adres oferenta -  kod, miejscowość, ulica, nr domu, nr lokalu</t>
  </si>
  <si>
    <t>Nr telefonu oferenta</t>
  </si>
  <si>
    <t>E-mail oferenta</t>
  </si>
  <si>
    <t>Data sporządzenia oferty:</t>
  </si>
  <si>
    <t>Data ważności oferty:</t>
  </si>
  <si>
    <t>Nr NIP oferenta</t>
  </si>
  <si>
    <t>Nr rachunku bankowego oferenta</t>
  </si>
  <si>
    <t>L. p.</t>
  </si>
  <si>
    <t>opis usługi</t>
  </si>
  <si>
    <t>jm</t>
  </si>
  <si>
    <t>Uwagi</t>
  </si>
  <si>
    <t>szt.</t>
  </si>
  <si>
    <t>Ilość przeglądów o okresie 2 lat</t>
  </si>
  <si>
    <t>Wartość w okresie 2 lat</t>
  </si>
  <si>
    <t>Termin płatności (preferowane 30 dni)</t>
  </si>
  <si>
    <t>Inne</t>
  </si>
  <si>
    <t>…………………, dnia …………………………………….</t>
  </si>
  <si>
    <t>(miejscowość)</t>
  </si>
  <si>
    <t>Inne warunki handlowe</t>
  </si>
  <si>
    <t>Oświadczam (-my), że figuruję (-my ) w rejestrze” Biała Lista Podatników” i w czasie trwania projektu, będę (będziemy) nieprzerwanie rejestrowany w w/w rejestrze. (tak/nie)</t>
  </si>
  <si>
    <t>Oświadczam (-my), że nie zalegam (-my), z opłatami podatków CIT, VAT i ZUS. (tak/nie)</t>
  </si>
  <si>
    <t>Okres gwarancji cenowych (preferowany cały okres umowy)</t>
  </si>
  <si>
    <t>Oświadczam (-my), że w okresie trwania umowy zobowiązuję się do posiadania ubezpieczenia od odpowiedzialności cywilnej w zakresie prowadzonej działalności gospodarczej obejmującej przedmiot zamówienia i przedłożenia umowy ubezpieczeniowej na żądanie Zamawiającego, na sumę gwarancyjną nie niższą niż trzykrotną wartość zawartej umowy. (tak/nie)</t>
  </si>
  <si>
    <t>Akceptacja treści projektu Umowy. W przypadku zgłoszenia uwag do Umowy należy do oferty załączyć dokument z uwagami przy czym Zamawiający nie gwarantuje iż wszystkie uwagi zostaną zawarte w ostatecznej wersji.(tak/nie/tak z uwagami)</t>
  </si>
  <si>
    <t>(podpis osoby upoważnionej)</t>
  </si>
  <si>
    <t>…………………………………….</t>
  </si>
  <si>
    <t>Wskazówki odnośnie skutecznej odpowiedzi na zapytanie.
Wypełniony dokument prosimy przesłać jako:
- dokumentu Excel, do celów analizy oraz
-skanu (kopii podpisanego dokumentu papierowego) zapisanego w formacie PDF/JPG lub elektronicznego dokumentu w formacie PDF opatrzonego wewnętrznym podpisem kwalifikowanym</t>
  </si>
  <si>
    <t>Załącznik nr 4 do zapytania ofertowego Formularz ofertowo-cenowy dla Polski Holding Hotelowy sp. z o.o.</t>
  </si>
  <si>
    <t xml:space="preserve">Dotyczy zawarcia Umowy na przeprowadzania przeglądów i konserwacji systemów pożarowych w obiektach Polskiego Holdingu Hotelowego </t>
  </si>
  <si>
    <t>Odpowiadając na zapytanie ofertowe dotyczące Zawarcie Umowy na przeprowadzenie przeglądów  i konserwacji systemów pożarowych w 
Hotel Courtyard by Marriott Warsaw Airport z siedzibą w Warszawie, 00-906 Warszawa, ul. Żwirki i Wigury 1 J</t>
  </si>
  <si>
    <t>Klapy Dymne Ppoż</t>
  </si>
  <si>
    <t>System Wentylacji Mechanicznej Pożarowej</t>
  </si>
  <si>
    <t>System Wentylacji Grawitacyjnej Pożarowej</t>
  </si>
  <si>
    <t xml:space="preserve">Grodzie/ Dymne </t>
  </si>
  <si>
    <t>System gaszenia okapów</t>
  </si>
  <si>
    <t>Bramy/ Kurtyny Pożarowe</t>
  </si>
  <si>
    <t>Gaśnice</t>
  </si>
  <si>
    <t>Hydranty</t>
  </si>
  <si>
    <t>Instalacja tryskaczowa</t>
  </si>
  <si>
    <t>PLN netto 
za 1 usługę oferta na okres 2 lat</t>
  </si>
  <si>
    <t>PLN netto 
za 1 usługę oferta na okres 3 lat</t>
  </si>
  <si>
    <t>Ilość przeglądów o okresie 3 lat</t>
  </si>
  <si>
    <t>Wartość w okresie 3 lat</t>
  </si>
  <si>
    <t>Ilość w okresie 1 roku</t>
  </si>
  <si>
    <t>Razem wartość oferty na 2 lata</t>
  </si>
  <si>
    <t>Razem wartość oferty na 3 lata</t>
  </si>
  <si>
    <t>Odpowiadając na zapytanie ofertowe dotyczące Zawarcie Umowy na przeprowadzenie przeglądów  i konserwacji systemów pożarowych w  
Renaissance Warsaw Airport z siedzibą w Warszawie, 00-906 Warszawa, ul. Żwirki i Wigury 1H</t>
  </si>
  <si>
    <t>Gazex</t>
  </si>
  <si>
    <t>SAP</t>
  </si>
  <si>
    <t>DSO</t>
  </si>
  <si>
    <t xml:space="preserve">Stałe urządzenia gaśnicze gazowe FM </t>
  </si>
  <si>
    <t>Stałe urządzenia gaśnicze gazowe LPG</t>
  </si>
  <si>
    <t>Gemos</t>
  </si>
  <si>
    <t>Grodzie/Dymne</t>
  </si>
  <si>
    <t>Odpowiadając na zapytanie ofertowe dotyczące Zawarcie Umowy na przeprowadzenie przeglądów  i konserwacji systemów pożarowych w 
Hotel Moxy Poznań Airport z siedzibą w Poznaniu 60-189 Poznań, ul. Bukowska 303</t>
  </si>
  <si>
    <t>Odpowiadając na zapytanie ofertowe dotyczące Zawarcie Umowy na przeprowadzenie przeglądów  i konserwacji systemów pożarowych w 
Hotel Holiday Inn Express Rzeszów -Jasionka z siedzibą w Jasionce36-002 Jasionka, ul. Jasionka 952</t>
  </si>
  <si>
    <t>Zasilacz do Systemów p.poż.</t>
  </si>
  <si>
    <t>Klapy dymne p.poż</t>
  </si>
  <si>
    <t>System Gaszenia Gazem</t>
  </si>
  <si>
    <t>System gaszenia okapów ANSUL</t>
  </si>
  <si>
    <t>Drzwi p.poż</t>
  </si>
  <si>
    <t>Odpowiadając na zapytanie ofertowe dotyczące Zawarcie Umowy na przeprowadzenie przeglądów  i konserwacji systemów pożarowych w 
Golden Tulip Gdańsk Residence z siedzibą w Gdańsku 80-358 Gdańsk</t>
  </si>
  <si>
    <t>SUG</t>
  </si>
  <si>
    <t>System Wentylacji Grawitacyjnej Pożarowej (klatki schodowe)</t>
  </si>
  <si>
    <t xml:space="preserve">Drzwi dymoszczelne </t>
  </si>
  <si>
    <t>Gaśnica</t>
  </si>
  <si>
    <t>Drzwi automatyczne</t>
  </si>
  <si>
    <t>Odpowiadając na zapytanie ofertowe dotyczące Zawarcie Umowy na przeprowadzenie przeprowadzenie przeglądów  i konserwacji systemów pożarowych w 
Best Western Plus Hotel Olsztyn Old Town z siedzibą w Olsztynie 10 - 081 Olsztyn, Al. Warszawska 39</t>
  </si>
  <si>
    <t>Odpowiadając na zapytanie ofertowe dotyczące Zawarcie Umowy na przeprowadzenie przeprowadzenie przeglądów  i konserwacji systemów pożarowych w 
Hotel  Moxy Katowice Airport z siedzibą w Pyrzowicach, 42-625 Pyrzowice, ul. Wolności 90</t>
  </si>
  <si>
    <t>SSP</t>
  </si>
  <si>
    <t>Gaśnice i Hydranty</t>
  </si>
  <si>
    <t>GAZEX</t>
  </si>
  <si>
    <t xml:space="preserve">System oddymiania </t>
  </si>
  <si>
    <t xml:space="preserve">Inne warunki cenowe </t>
  </si>
  <si>
    <t xml:space="preserve">W przypadku Awarii pierwsza roboczogodzina dzień powszedni </t>
  </si>
  <si>
    <t>rbh</t>
  </si>
  <si>
    <t xml:space="preserve">W przypadku Awarii każda kolejna godzina dzień powszedni </t>
  </si>
  <si>
    <t xml:space="preserve">W przypadku Awarii 	pierwsza roboczogodzina dzień świąteczny i niedziela </t>
  </si>
  <si>
    <t xml:space="preserve">W przypadku Awarii każda kolejna godzina dzień świąteczny i niedziela </t>
  </si>
  <si>
    <t>PLN netto 
za j.m.  oferta na okres 2 lat</t>
  </si>
  <si>
    <t>Koszt dojazdu</t>
  </si>
  <si>
    <t>Minimalny czas dojazdu do obiektu (w godzinach)</t>
  </si>
  <si>
    <t>Przegląd SSP</t>
  </si>
  <si>
    <t>Klapy Dymne Ppoż.</t>
  </si>
  <si>
    <t>Drzwi Pożarowe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</si>
</sst>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2"/>
      <color rgb="FF000000"/>
      <name val="Calibri"/>
      <family val="2"/>
      <charset val="238"/>
    </font>
    <font>
      <b/>
      <sz val="10"/>
      <color theme="1"/>
      <name val="Lato"/>
      <family val="2"/>
      <charset val="238"/>
    </font>
    <font>
      <sz val="10"/>
      <color theme="1"/>
      <name val="Lato"/>
      <family val="2"/>
      <charset val="238"/>
    </font>
    <font>
      <sz val="14"/>
      <color theme="1"/>
      <name val="Lato"/>
      <family val="2"/>
      <charset val="238"/>
    </font>
    <font>
      <sz val="10"/>
      <name val="Lato"/>
      <family val="2"/>
      <charset val="238"/>
    </font>
    <font>
      <b/>
      <sz val="12"/>
      <color theme="1"/>
      <name val="Lato"/>
      <family val="2"/>
      <charset val="238"/>
    </font>
    <font>
      <sz val="11"/>
      <color theme="1"/>
      <name val="Lato"/>
      <family val="2"/>
      <charset val="238"/>
    </font>
    <font>
      <i/>
      <sz val="8"/>
      <color theme="1"/>
      <name val="Lato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6" fillId="0" borderId="0"/>
    <xf numFmtId="0" fontId="2" fillId="0" borderId="0"/>
    <xf numFmtId="0" fontId="7" fillId="0" borderId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44" fontId="9" fillId="0" borderId="1" xfId="11" applyFont="1" applyFill="1" applyBorder="1" applyAlignment="1">
      <alignment vertical="center" wrapText="1"/>
    </xf>
    <xf numFmtId="1" fontId="9" fillId="0" borderId="1" xfId="1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44" fontId="9" fillId="0" borderId="3" xfId="11" applyFont="1" applyFill="1" applyBorder="1" applyAlignment="1">
      <alignment vertical="center" wrapText="1"/>
    </xf>
    <xf numFmtId="165" fontId="8" fillId="0" borderId="1" xfId="11" applyNumberFormat="1" applyFont="1" applyFill="1" applyBorder="1" applyAlignment="1">
      <alignment vertical="center" wrapText="1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vertical="top"/>
    </xf>
    <xf numFmtId="44" fontId="9" fillId="0" borderId="5" xfId="11" applyFont="1" applyFill="1" applyBorder="1" applyAlignment="1">
      <alignment vertical="center" wrapText="1"/>
    </xf>
    <xf numFmtId="1" fontId="9" fillId="0" borderId="6" xfId="11" applyNumberFormat="1" applyFont="1" applyFill="1" applyBorder="1" applyAlignment="1">
      <alignment horizontal="center" vertical="center" wrapText="1"/>
    </xf>
    <xf numFmtId="44" fontId="9" fillId="0" borderId="6" xfId="11" applyFont="1" applyFill="1" applyBorder="1" applyAlignment="1">
      <alignment vertical="center" wrapText="1"/>
    </xf>
    <xf numFmtId="44" fontId="8" fillId="2" borderId="10" xfId="1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44" fontId="12" fillId="2" borderId="10" xfId="11" applyFont="1" applyFill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8" fillId="2" borderId="12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center"/>
    </xf>
    <xf numFmtId="0" fontId="9" fillId="5" borderId="8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horizontal="center" vertical="center" wrapText="1"/>
    </xf>
    <xf numFmtId="0" fontId="9" fillId="6" borderId="9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 vertical="center"/>
    </xf>
    <xf numFmtId="0" fontId="9" fillId="0" borderId="1" xfId="0" applyFont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0" fontId="9" fillId="4" borderId="3" xfId="0" applyFont="1" applyFill="1" applyBorder="1" applyAlignment="1">
      <alignment horizontal="lef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3" borderId="3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4" fontId="9" fillId="5" borderId="1" xfId="11" applyFont="1" applyFill="1" applyBorder="1" applyAlignment="1">
      <alignment horizontal="center" vertical="center" wrapText="1"/>
    </xf>
    <xf numFmtId="44" fontId="9" fillId="6" borderId="1" xfId="11" applyFont="1" applyFill="1" applyBorder="1" applyAlignment="1">
      <alignment horizontal="center" vertical="center" wrapText="1"/>
    </xf>
    <xf numFmtId="44" fontId="9" fillId="6" borderId="1" xfId="0" applyNumberFormat="1" applyFont="1" applyFill="1" applyBorder="1" applyAlignment="1">
      <alignment horizontal="center" vertical="center" wrapText="1"/>
    </xf>
  </cellXfs>
  <cellStyles count="12">
    <cellStyle name="Dziesiętny 2" xfId="4" xr:uid="{00000000-0005-0000-0000-000000000000}"/>
    <cellStyle name="Dziesiętny 3" xfId="2" xr:uid="{00000000-0005-0000-0000-000001000000}"/>
    <cellStyle name="Dziesiętny 3 2" xfId="5" xr:uid="{00000000-0005-0000-0000-000002000000}"/>
    <cellStyle name="Dziesiętny 3 4" xfId="10" xr:uid="{00000000-0005-0000-0000-000003000000}"/>
    <cellStyle name="Dziesiętny 4" xfId="3" xr:uid="{00000000-0005-0000-0000-000004000000}"/>
    <cellStyle name="Normalny" xfId="0" builtinId="0"/>
    <cellStyle name="Normalny 2" xfId="6" xr:uid="{00000000-0005-0000-0000-000006000000}"/>
    <cellStyle name="Normalny 2 2 3 2" xfId="8" xr:uid="{00000000-0005-0000-0000-000007000000}"/>
    <cellStyle name="Normalny 3" xfId="1" xr:uid="{00000000-0005-0000-0000-000008000000}"/>
    <cellStyle name="Normalny 3 6" xfId="7" xr:uid="{00000000-0005-0000-0000-000009000000}"/>
    <cellStyle name="Normalny 7" xfId="9" xr:uid="{00000000-0005-0000-0000-00000A000000}"/>
    <cellStyle name="Walutowy" xfId="1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43"/>
  <sheetViews>
    <sheetView tabSelected="1" topLeftCell="A27" zoomScale="118" zoomScaleNormal="118" workbookViewId="0">
      <selection activeCell="R107" sqref="R107"/>
    </sheetView>
  </sheetViews>
  <sheetFormatPr defaultColWidth="9.1796875" defaultRowHeight="14.5"/>
  <cols>
    <col min="1" max="1" width="5.7265625" customWidth="1"/>
    <col min="2" max="2" width="43.90625" customWidth="1"/>
    <col min="3" max="3" width="4" bestFit="1" customWidth="1"/>
    <col min="4" max="4" width="6.54296875" customWidth="1"/>
    <col min="5" max="5" width="9.90625" customWidth="1"/>
    <col min="6" max="10" width="11.81640625" customWidth="1"/>
    <col min="11" max="11" width="9" customWidth="1"/>
  </cols>
  <sheetData>
    <row r="1" spans="1:11" ht="29" customHeight="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9" customHeight="1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>
      <c r="A3" s="56" t="s">
        <v>0</v>
      </c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66" customHeight="1">
      <c r="A4" s="51" t="s">
        <v>30</v>
      </c>
      <c r="B4" s="57"/>
      <c r="C4" s="57"/>
      <c r="D4" s="57"/>
      <c r="E4" s="57"/>
      <c r="F4" s="57"/>
      <c r="G4" s="57"/>
      <c r="H4" s="57"/>
      <c r="I4" s="57"/>
      <c r="J4" s="57"/>
      <c r="K4" s="46"/>
    </row>
    <row r="5" spans="1:11">
      <c r="A5" s="58" t="s">
        <v>1</v>
      </c>
      <c r="B5" s="58"/>
      <c r="C5" s="59" t="s">
        <v>2</v>
      </c>
      <c r="D5" s="59"/>
      <c r="E5" s="59"/>
      <c r="F5" s="59"/>
      <c r="G5" s="59"/>
      <c r="H5" s="59"/>
      <c r="I5" s="59"/>
      <c r="J5" s="59"/>
      <c r="K5" s="60"/>
    </row>
    <row r="6" spans="1:11" ht="20" customHeight="1">
      <c r="A6" s="55" t="s">
        <v>3</v>
      </c>
      <c r="B6" s="55"/>
      <c r="C6" s="47"/>
      <c r="D6" s="47"/>
      <c r="E6" s="47"/>
      <c r="F6" s="47"/>
      <c r="G6" s="47"/>
      <c r="H6" s="47"/>
      <c r="I6" s="47"/>
      <c r="J6" s="47"/>
      <c r="K6" s="47"/>
    </row>
    <row r="7" spans="1:11" ht="20" customHeight="1">
      <c r="A7" s="55" t="s">
        <v>4</v>
      </c>
      <c r="B7" s="55"/>
      <c r="C7" s="47"/>
      <c r="D7" s="47"/>
      <c r="E7" s="47"/>
      <c r="F7" s="47"/>
      <c r="G7" s="47"/>
      <c r="H7" s="47"/>
      <c r="I7" s="47"/>
      <c r="J7" s="47"/>
      <c r="K7" s="47"/>
    </row>
    <row r="8" spans="1:11" ht="20" customHeight="1">
      <c r="A8" s="45" t="s">
        <v>5</v>
      </c>
      <c r="B8" s="46"/>
      <c r="C8" s="47"/>
      <c r="D8" s="47"/>
      <c r="E8" s="47"/>
      <c r="F8" s="47"/>
      <c r="G8" s="47"/>
      <c r="H8" s="47"/>
      <c r="I8" s="47"/>
      <c r="J8" s="47"/>
      <c r="K8" s="47"/>
    </row>
    <row r="9" spans="1:11" ht="20" customHeight="1">
      <c r="A9" s="45" t="s">
        <v>6</v>
      </c>
      <c r="B9" s="46"/>
      <c r="C9" s="47"/>
      <c r="D9" s="47"/>
      <c r="E9" s="47"/>
      <c r="F9" s="47"/>
      <c r="G9" s="47"/>
      <c r="H9" s="47"/>
      <c r="I9" s="47"/>
      <c r="J9" s="47"/>
      <c r="K9" s="47"/>
    </row>
    <row r="10" spans="1:11" ht="20" customHeight="1">
      <c r="A10" s="45" t="s">
        <v>7</v>
      </c>
      <c r="B10" s="46"/>
      <c r="C10" s="48"/>
      <c r="D10" s="49"/>
      <c r="E10" s="49"/>
      <c r="F10" s="49"/>
      <c r="G10" s="49"/>
      <c r="H10" s="49"/>
      <c r="I10" s="49"/>
      <c r="J10" s="49"/>
      <c r="K10" s="50"/>
    </row>
    <row r="11" spans="1:11" ht="20" customHeight="1">
      <c r="A11" s="51" t="s">
        <v>8</v>
      </c>
      <c r="B11" s="52"/>
      <c r="C11" s="48"/>
      <c r="D11" s="49"/>
      <c r="E11" s="49"/>
      <c r="F11" s="49"/>
      <c r="G11" s="49"/>
      <c r="H11" s="49"/>
      <c r="I11" s="49"/>
      <c r="J11" s="49"/>
      <c r="K11" s="50"/>
    </row>
    <row r="12" spans="1:11" ht="20" customHeight="1">
      <c r="A12" s="53" t="s">
        <v>9</v>
      </c>
      <c r="B12" s="53"/>
      <c r="C12" s="47"/>
      <c r="D12" s="47"/>
      <c r="E12" s="47"/>
      <c r="F12" s="47"/>
      <c r="G12" s="47"/>
      <c r="H12" s="47"/>
      <c r="I12" s="47"/>
      <c r="J12" s="47"/>
      <c r="K12" s="47"/>
    </row>
    <row r="13" spans="1:11" ht="20" customHeight="1">
      <c r="A13" s="53" t="s">
        <v>10</v>
      </c>
      <c r="B13" s="53"/>
      <c r="C13" s="47"/>
      <c r="D13" s="47"/>
      <c r="E13" s="47"/>
      <c r="F13" s="47"/>
      <c r="G13" s="47"/>
      <c r="H13" s="47"/>
      <c r="I13" s="47"/>
      <c r="J13" s="47"/>
      <c r="K13" s="47"/>
    </row>
    <row r="14" spans="1:11" ht="30" customHeight="1">
      <c r="A14" s="32" t="s">
        <v>33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</row>
    <row r="15" spans="1:11" ht="50">
      <c r="A15" s="13" t="s">
        <v>11</v>
      </c>
      <c r="B15" s="14" t="s">
        <v>12</v>
      </c>
      <c r="C15" s="14" t="s">
        <v>13</v>
      </c>
      <c r="D15" s="14" t="s">
        <v>47</v>
      </c>
      <c r="E15" s="22" t="s">
        <v>43</v>
      </c>
      <c r="F15" s="22" t="s">
        <v>16</v>
      </c>
      <c r="G15" s="22" t="s">
        <v>17</v>
      </c>
      <c r="H15" s="23" t="s">
        <v>44</v>
      </c>
      <c r="I15" s="23" t="s">
        <v>45</v>
      </c>
      <c r="J15" s="23" t="s">
        <v>46</v>
      </c>
      <c r="K15" s="13" t="s">
        <v>14</v>
      </c>
    </row>
    <row r="16" spans="1:11">
      <c r="A16" s="1">
        <v>1</v>
      </c>
      <c r="B16" s="2" t="s">
        <v>52</v>
      </c>
      <c r="C16" s="3" t="s">
        <v>15</v>
      </c>
      <c r="D16" s="3">
        <v>1</v>
      </c>
      <c r="E16" s="7"/>
      <c r="F16" s="8">
        <f>D16*2</f>
        <v>2</v>
      </c>
      <c r="G16" s="7">
        <f>E16*F16</f>
        <v>0</v>
      </c>
      <c r="H16" s="7"/>
      <c r="I16" s="8">
        <f>D16*3</f>
        <v>3</v>
      </c>
      <c r="J16" s="7">
        <f>H16*I16</f>
        <v>0</v>
      </c>
      <c r="K16" s="4"/>
    </row>
    <row r="17" spans="1:11">
      <c r="A17" s="1">
        <v>2</v>
      </c>
      <c r="B17" s="2" t="s">
        <v>53</v>
      </c>
      <c r="C17" s="3" t="s">
        <v>15</v>
      </c>
      <c r="D17" s="3">
        <v>1</v>
      </c>
      <c r="E17" s="7"/>
      <c r="F17" s="8">
        <f t="shared" ref="F17:F27" si="0">D17*2</f>
        <v>2</v>
      </c>
      <c r="G17" s="7">
        <f t="shared" ref="G17:G18" si="1">D17*E17*F17</f>
        <v>0</v>
      </c>
      <c r="H17" s="7"/>
      <c r="I17" s="8">
        <f t="shared" ref="I17:I27" si="2">D17*3</f>
        <v>3</v>
      </c>
      <c r="J17" s="7">
        <f t="shared" ref="J17:J27" si="3">H17*I17</f>
        <v>0</v>
      </c>
      <c r="K17" s="4"/>
    </row>
    <row r="18" spans="1:11">
      <c r="A18" s="1">
        <v>3</v>
      </c>
      <c r="B18" s="2" t="s">
        <v>34</v>
      </c>
      <c r="C18" s="3" t="s">
        <v>15</v>
      </c>
      <c r="D18" s="3">
        <v>1</v>
      </c>
      <c r="E18" s="7"/>
      <c r="F18" s="8">
        <f t="shared" si="0"/>
        <v>2</v>
      </c>
      <c r="G18" s="7">
        <f t="shared" si="1"/>
        <v>0</v>
      </c>
      <c r="H18" s="7"/>
      <c r="I18" s="8">
        <f t="shared" si="2"/>
        <v>3</v>
      </c>
      <c r="J18" s="7">
        <f t="shared" si="3"/>
        <v>0</v>
      </c>
      <c r="K18" s="4"/>
    </row>
    <row r="19" spans="1:11">
      <c r="A19" s="1">
        <v>4</v>
      </c>
      <c r="B19" s="9" t="s">
        <v>35</v>
      </c>
      <c r="C19" s="3" t="s">
        <v>15</v>
      </c>
      <c r="D19" s="3">
        <v>1</v>
      </c>
      <c r="E19" s="10"/>
      <c r="F19" s="8">
        <f t="shared" si="0"/>
        <v>2</v>
      </c>
      <c r="G19" s="7">
        <f>D19*E19*F19</f>
        <v>0</v>
      </c>
      <c r="H19" s="7"/>
      <c r="I19" s="8">
        <f t="shared" si="2"/>
        <v>3</v>
      </c>
      <c r="J19" s="7">
        <f t="shared" si="3"/>
        <v>0</v>
      </c>
      <c r="K19" s="4"/>
    </row>
    <row r="20" spans="1:11">
      <c r="A20" s="1">
        <v>5</v>
      </c>
      <c r="B20" s="9" t="s">
        <v>36</v>
      </c>
      <c r="C20" s="3" t="s">
        <v>15</v>
      </c>
      <c r="D20" s="3">
        <v>1</v>
      </c>
      <c r="E20" s="10"/>
      <c r="F20" s="8">
        <f t="shared" si="0"/>
        <v>2</v>
      </c>
      <c r="G20" s="7">
        <f>D20*E20*F20</f>
        <v>0</v>
      </c>
      <c r="H20" s="7"/>
      <c r="I20" s="8">
        <f t="shared" si="2"/>
        <v>3</v>
      </c>
      <c r="J20" s="7">
        <f t="shared" si="3"/>
        <v>0</v>
      </c>
      <c r="K20" s="4"/>
    </row>
    <row r="21" spans="1:11">
      <c r="A21" s="1">
        <v>6</v>
      </c>
      <c r="B21" s="9" t="s">
        <v>54</v>
      </c>
      <c r="C21" s="3" t="s">
        <v>15</v>
      </c>
      <c r="D21" s="3">
        <v>2</v>
      </c>
      <c r="E21" s="10"/>
      <c r="F21" s="8">
        <f t="shared" si="0"/>
        <v>4</v>
      </c>
      <c r="G21" s="7">
        <f t="shared" ref="G21:G27" si="4">D21*E21*F21</f>
        <v>0</v>
      </c>
      <c r="H21" s="7"/>
      <c r="I21" s="8">
        <f t="shared" si="2"/>
        <v>6</v>
      </c>
      <c r="J21" s="7">
        <f t="shared" si="3"/>
        <v>0</v>
      </c>
      <c r="K21" s="4"/>
    </row>
    <row r="22" spans="1:11">
      <c r="A22" s="1">
        <v>7</v>
      </c>
      <c r="B22" s="9" t="s">
        <v>55</v>
      </c>
      <c r="C22" s="3" t="s">
        <v>15</v>
      </c>
      <c r="D22" s="3">
        <v>1</v>
      </c>
      <c r="E22" s="10"/>
      <c r="F22" s="8">
        <f t="shared" si="0"/>
        <v>2</v>
      </c>
      <c r="G22" s="7">
        <f t="shared" si="4"/>
        <v>0</v>
      </c>
      <c r="H22" s="7"/>
      <c r="I22" s="8">
        <f t="shared" si="2"/>
        <v>3</v>
      </c>
      <c r="J22" s="7">
        <f t="shared" si="3"/>
        <v>0</v>
      </c>
      <c r="K22" s="4"/>
    </row>
    <row r="23" spans="1:11">
      <c r="A23" s="1">
        <v>8</v>
      </c>
      <c r="B23" s="9" t="s">
        <v>38</v>
      </c>
      <c r="C23" s="3" t="s">
        <v>15</v>
      </c>
      <c r="D23" s="3">
        <v>2</v>
      </c>
      <c r="E23" s="10"/>
      <c r="F23" s="8">
        <f t="shared" si="0"/>
        <v>4</v>
      </c>
      <c r="G23" s="7">
        <f t="shared" si="4"/>
        <v>0</v>
      </c>
      <c r="H23" s="7"/>
      <c r="I23" s="8">
        <f t="shared" si="2"/>
        <v>6</v>
      </c>
      <c r="J23" s="7">
        <f t="shared" si="3"/>
        <v>0</v>
      </c>
      <c r="K23" s="4"/>
    </row>
    <row r="24" spans="1:11">
      <c r="A24" s="1">
        <v>9</v>
      </c>
      <c r="B24" s="9" t="s">
        <v>37</v>
      </c>
      <c r="C24" s="3" t="s">
        <v>15</v>
      </c>
      <c r="D24" s="3">
        <v>2</v>
      </c>
      <c r="E24" s="10"/>
      <c r="F24" s="8">
        <f t="shared" si="0"/>
        <v>4</v>
      </c>
      <c r="G24" s="7">
        <f t="shared" si="4"/>
        <v>0</v>
      </c>
      <c r="H24" s="7"/>
      <c r="I24" s="8">
        <f t="shared" si="2"/>
        <v>6</v>
      </c>
      <c r="J24" s="7">
        <f t="shared" si="3"/>
        <v>0</v>
      </c>
      <c r="K24" s="4"/>
    </row>
    <row r="25" spans="1:11">
      <c r="A25" s="1">
        <v>10</v>
      </c>
      <c r="B25" s="9" t="s">
        <v>40</v>
      </c>
      <c r="C25" s="3" t="s">
        <v>15</v>
      </c>
      <c r="D25" s="3">
        <v>2</v>
      </c>
      <c r="E25" s="10"/>
      <c r="F25" s="8">
        <f t="shared" si="0"/>
        <v>4</v>
      </c>
      <c r="G25" s="7">
        <f t="shared" si="4"/>
        <v>0</v>
      </c>
      <c r="H25" s="7"/>
      <c r="I25" s="8">
        <f t="shared" si="2"/>
        <v>6</v>
      </c>
      <c r="J25" s="7">
        <f t="shared" si="3"/>
        <v>0</v>
      </c>
      <c r="K25" s="4"/>
    </row>
    <row r="26" spans="1:11">
      <c r="A26" s="1">
        <v>11</v>
      </c>
      <c r="B26" s="9" t="s">
        <v>41</v>
      </c>
      <c r="C26" s="3" t="s">
        <v>15</v>
      </c>
      <c r="D26" s="3">
        <v>2</v>
      </c>
      <c r="E26" s="10"/>
      <c r="F26" s="8">
        <f t="shared" si="0"/>
        <v>4</v>
      </c>
      <c r="G26" s="7">
        <f t="shared" si="4"/>
        <v>0</v>
      </c>
      <c r="H26" s="7"/>
      <c r="I26" s="8">
        <f t="shared" si="2"/>
        <v>6</v>
      </c>
      <c r="J26" s="7">
        <f t="shared" si="3"/>
        <v>0</v>
      </c>
      <c r="K26" s="4"/>
    </row>
    <row r="27" spans="1:11" ht="15" thickBot="1">
      <c r="A27" s="1">
        <v>12</v>
      </c>
      <c r="B27" s="9" t="s">
        <v>42</v>
      </c>
      <c r="C27" s="3" t="s">
        <v>15</v>
      </c>
      <c r="D27" s="3">
        <v>12</v>
      </c>
      <c r="E27" s="17"/>
      <c r="F27" s="8">
        <f t="shared" si="0"/>
        <v>24</v>
      </c>
      <c r="G27" s="19">
        <f t="shared" si="4"/>
        <v>0</v>
      </c>
      <c r="H27" s="19"/>
      <c r="I27" s="8">
        <f t="shared" si="2"/>
        <v>36</v>
      </c>
      <c r="J27" s="19">
        <f t="shared" si="3"/>
        <v>0</v>
      </c>
      <c r="K27" s="4"/>
    </row>
    <row r="28" spans="1:11" ht="24.5" customHeight="1" thickBot="1">
      <c r="A28" s="34"/>
      <c r="B28" s="35"/>
      <c r="C28" s="36"/>
      <c r="D28" s="6"/>
      <c r="E28" s="37" t="s">
        <v>48</v>
      </c>
      <c r="F28" s="38"/>
      <c r="G28" s="20">
        <f>SUM(G16:G27)</f>
        <v>0</v>
      </c>
      <c r="H28" s="39" t="s">
        <v>49</v>
      </c>
      <c r="I28" s="40"/>
      <c r="J28" s="20">
        <f>SUM(J16:J27)</f>
        <v>0</v>
      </c>
      <c r="K28" s="21"/>
    </row>
    <row r="29" spans="1:11" ht="24.5" customHeight="1">
      <c r="A29" s="13" t="s">
        <v>11</v>
      </c>
      <c r="B29" s="14" t="s">
        <v>12</v>
      </c>
      <c r="C29" s="77" t="s">
        <v>13</v>
      </c>
      <c r="D29" s="78"/>
      <c r="E29" s="41" t="s">
        <v>83</v>
      </c>
      <c r="F29" s="42"/>
      <c r="G29" s="43"/>
      <c r="H29" s="69" t="s">
        <v>83</v>
      </c>
      <c r="I29" s="70"/>
      <c r="J29" s="71"/>
      <c r="K29" s="13" t="s">
        <v>14</v>
      </c>
    </row>
    <row r="30" spans="1:11" ht="24.5" customHeight="1">
      <c r="A30" s="1">
        <v>1</v>
      </c>
      <c r="B30" s="24" t="s">
        <v>84</v>
      </c>
      <c r="C30" s="79" t="s">
        <v>15</v>
      </c>
      <c r="D30" s="79"/>
      <c r="E30" s="44"/>
      <c r="F30" s="44"/>
      <c r="G30" s="44"/>
      <c r="H30" s="72"/>
      <c r="I30" s="72"/>
      <c r="J30" s="72"/>
      <c r="K30" s="21"/>
    </row>
    <row r="31" spans="1:11" ht="24.5" customHeight="1">
      <c r="A31" s="74" t="s">
        <v>19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11" ht="24.5" customHeight="1">
      <c r="A32" s="29">
        <v>1</v>
      </c>
      <c r="B32" s="24" t="s">
        <v>85</v>
      </c>
      <c r="C32" s="73"/>
      <c r="D32" s="73"/>
      <c r="E32" s="73"/>
      <c r="F32" s="73"/>
      <c r="G32" s="73"/>
      <c r="H32" s="73"/>
      <c r="I32" s="73"/>
      <c r="J32" s="73"/>
      <c r="K32" s="73"/>
    </row>
    <row r="33" spans="1:11" ht="30" customHeight="1">
      <c r="A33" s="32" t="s">
        <v>50</v>
      </c>
      <c r="B33" s="54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50">
      <c r="A34" s="13" t="s">
        <v>11</v>
      </c>
      <c r="B34" s="14" t="s">
        <v>12</v>
      </c>
      <c r="C34" s="14" t="s">
        <v>13</v>
      </c>
      <c r="D34" s="14" t="s">
        <v>47</v>
      </c>
      <c r="E34" s="22" t="s">
        <v>43</v>
      </c>
      <c r="F34" s="22" t="s">
        <v>16</v>
      </c>
      <c r="G34" s="22" t="s">
        <v>17</v>
      </c>
      <c r="H34" s="23" t="s">
        <v>44</v>
      </c>
      <c r="I34" s="23" t="s">
        <v>45</v>
      </c>
      <c r="J34" s="23" t="s">
        <v>46</v>
      </c>
      <c r="K34" s="13" t="s">
        <v>14</v>
      </c>
    </row>
    <row r="35" spans="1:11">
      <c r="A35" s="1">
        <v>1</v>
      </c>
      <c r="B35" s="2" t="s">
        <v>52</v>
      </c>
      <c r="C35" s="3" t="s">
        <v>15</v>
      </c>
      <c r="D35" s="3">
        <v>1</v>
      </c>
      <c r="E35" s="7"/>
      <c r="F35" s="8">
        <f>D35*2</f>
        <v>2</v>
      </c>
      <c r="G35" s="7">
        <f>E35*F35</f>
        <v>0</v>
      </c>
      <c r="H35" s="7"/>
      <c r="I35" s="8">
        <f>D35*3</f>
        <v>3</v>
      </c>
      <c r="J35" s="7">
        <f>H35*I35</f>
        <v>0</v>
      </c>
      <c r="K35" s="4"/>
    </row>
    <row r="36" spans="1:11">
      <c r="A36" s="1">
        <v>2</v>
      </c>
      <c r="B36" s="2" t="s">
        <v>53</v>
      </c>
      <c r="C36" s="3" t="s">
        <v>15</v>
      </c>
      <c r="D36" s="3">
        <v>1</v>
      </c>
      <c r="E36" s="7"/>
      <c r="F36" s="8">
        <f t="shared" ref="F36:F45" si="5">D36*2</f>
        <v>2</v>
      </c>
      <c r="G36" s="7">
        <f t="shared" ref="G36:G41" si="6">E36*F36</f>
        <v>0</v>
      </c>
      <c r="H36" s="7"/>
      <c r="I36" s="8">
        <f t="shared" ref="I36:I45" si="7">D36*3</f>
        <v>3</v>
      </c>
      <c r="J36" s="7">
        <f t="shared" ref="J36:J41" si="8">H36*I36</f>
        <v>0</v>
      </c>
      <c r="K36" s="4"/>
    </row>
    <row r="37" spans="1:11">
      <c r="A37" s="1">
        <v>3</v>
      </c>
      <c r="B37" s="2" t="s">
        <v>56</v>
      </c>
      <c r="C37" s="3" t="s">
        <v>15</v>
      </c>
      <c r="D37" s="3">
        <v>1</v>
      </c>
      <c r="E37" s="7"/>
      <c r="F37" s="8">
        <f t="shared" si="5"/>
        <v>2</v>
      </c>
      <c r="G37" s="7">
        <f t="shared" si="6"/>
        <v>0</v>
      </c>
      <c r="H37" s="7"/>
      <c r="I37" s="8">
        <f t="shared" si="7"/>
        <v>3</v>
      </c>
      <c r="J37" s="7">
        <f t="shared" si="8"/>
        <v>0</v>
      </c>
      <c r="K37" s="4"/>
    </row>
    <row r="38" spans="1:11">
      <c r="A38" s="1">
        <v>4</v>
      </c>
      <c r="B38" s="2" t="s">
        <v>34</v>
      </c>
      <c r="C38" s="3" t="s">
        <v>15</v>
      </c>
      <c r="D38" s="3">
        <v>1</v>
      </c>
      <c r="E38" s="7"/>
      <c r="F38" s="8">
        <f t="shared" si="5"/>
        <v>2</v>
      </c>
      <c r="G38" s="7">
        <f t="shared" si="6"/>
        <v>0</v>
      </c>
      <c r="H38" s="7"/>
      <c r="I38" s="8">
        <f t="shared" si="7"/>
        <v>3</v>
      </c>
      <c r="J38" s="7">
        <f t="shared" si="8"/>
        <v>0</v>
      </c>
      <c r="K38" s="4"/>
    </row>
    <row r="39" spans="1:11">
      <c r="A39" s="1">
        <v>5</v>
      </c>
      <c r="B39" s="9" t="s">
        <v>35</v>
      </c>
      <c r="C39" s="3" t="s">
        <v>15</v>
      </c>
      <c r="D39" s="3">
        <v>1</v>
      </c>
      <c r="E39" s="10"/>
      <c r="F39" s="8">
        <f t="shared" si="5"/>
        <v>2</v>
      </c>
      <c r="G39" s="7">
        <f t="shared" si="6"/>
        <v>0</v>
      </c>
      <c r="H39" s="7"/>
      <c r="I39" s="8">
        <f t="shared" si="7"/>
        <v>3</v>
      </c>
      <c r="J39" s="7">
        <f t="shared" si="8"/>
        <v>0</v>
      </c>
      <c r="K39" s="4"/>
    </row>
    <row r="40" spans="1:11">
      <c r="A40" s="1">
        <v>6</v>
      </c>
      <c r="B40" s="9" t="s">
        <v>36</v>
      </c>
      <c r="C40" s="3" t="s">
        <v>15</v>
      </c>
      <c r="D40" s="3">
        <v>1</v>
      </c>
      <c r="E40" s="10"/>
      <c r="F40" s="8">
        <f t="shared" si="5"/>
        <v>2</v>
      </c>
      <c r="G40" s="7">
        <f t="shared" si="6"/>
        <v>0</v>
      </c>
      <c r="H40" s="7"/>
      <c r="I40" s="8">
        <f t="shared" si="7"/>
        <v>3</v>
      </c>
      <c r="J40" s="7">
        <f t="shared" si="8"/>
        <v>0</v>
      </c>
      <c r="K40" s="4"/>
    </row>
    <row r="41" spans="1:11">
      <c r="A41" s="1">
        <v>7</v>
      </c>
      <c r="B41" s="2" t="s">
        <v>51</v>
      </c>
      <c r="C41" s="3" t="s">
        <v>15</v>
      </c>
      <c r="D41" s="3">
        <v>1</v>
      </c>
      <c r="E41" s="11"/>
      <c r="F41" s="8">
        <f t="shared" si="5"/>
        <v>2</v>
      </c>
      <c r="G41" s="7">
        <f t="shared" si="6"/>
        <v>0</v>
      </c>
      <c r="H41" s="7"/>
      <c r="I41" s="8">
        <f t="shared" si="7"/>
        <v>3</v>
      </c>
      <c r="J41" s="7">
        <f t="shared" si="8"/>
        <v>0</v>
      </c>
      <c r="K41" s="4"/>
    </row>
    <row r="42" spans="1:11">
      <c r="A42" s="1">
        <v>8</v>
      </c>
      <c r="B42" s="9" t="s">
        <v>37</v>
      </c>
      <c r="C42" s="3" t="s">
        <v>15</v>
      </c>
      <c r="D42" s="3">
        <v>1</v>
      </c>
      <c r="E42" s="10"/>
      <c r="F42" s="8">
        <f t="shared" si="5"/>
        <v>2</v>
      </c>
      <c r="G42" s="7">
        <f t="shared" ref="G42:G44" si="9">D42*E42*F42</f>
        <v>0</v>
      </c>
      <c r="H42" s="7"/>
      <c r="I42" s="8">
        <f t="shared" si="7"/>
        <v>3</v>
      </c>
      <c r="J42" s="7">
        <f t="shared" ref="J42:J44" si="10">H42*I42</f>
        <v>0</v>
      </c>
      <c r="K42" s="4"/>
    </row>
    <row r="43" spans="1:11">
      <c r="A43" s="1">
        <v>9</v>
      </c>
      <c r="B43" s="9" t="s">
        <v>39</v>
      </c>
      <c r="C43" s="3" t="s">
        <v>15</v>
      </c>
      <c r="D43" s="3">
        <v>1</v>
      </c>
      <c r="E43" s="10"/>
      <c r="F43" s="8">
        <f t="shared" si="5"/>
        <v>2</v>
      </c>
      <c r="G43" s="7">
        <f t="shared" si="9"/>
        <v>0</v>
      </c>
      <c r="H43" s="7"/>
      <c r="I43" s="8">
        <f t="shared" si="7"/>
        <v>3</v>
      </c>
      <c r="J43" s="7">
        <f t="shared" si="10"/>
        <v>0</v>
      </c>
      <c r="K43" s="4"/>
    </row>
    <row r="44" spans="1:11">
      <c r="A44" s="1">
        <v>10</v>
      </c>
      <c r="B44" s="9" t="s">
        <v>40</v>
      </c>
      <c r="C44" s="3" t="s">
        <v>15</v>
      </c>
      <c r="D44" s="3">
        <v>2</v>
      </c>
      <c r="E44" s="10"/>
      <c r="F44" s="8">
        <f t="shared" si="5"/>
        <v>4</v>
      </c>
      <c r="G44" s="7">
        <f t="shared" si="9"/>
        <v>0</v>
      </c>
      <c r="H44" s="7"/>
      <c r="I44" s="8">
        <f t="shared" si="7"/>
        <v>6</v>
      </c>
      <c r="J44" s="7">
        <f t="shared" si="10"/>
        <v>0</v>
      </c>
      <c r="K44" s="4"/>
    </row>
    <row r="45" spans="1:11" ht="15" thickBot="1">
      <c r="A45" s="1">
        <v>11</v>
      </c>
      <c r="B45" s="9" t="s">
        <v>41</v>
      </c>
      <c r="C45" s="3" t="s">
        <v>15</v>
      </c>
      <c r="D45" s="3">
        <v>1</v>
      </c>
      <c r="E45" s="11"/>
      <c r="F45" s="8">
        <f t="shared" si="5"/>
        <v>2</v>
      </c>
      <c r="G45" s="7">
        <f t="shared" ref="G45" si="11">D45*E45*F45</f>
        <v>0</v>
      </c>
      <c r="H45" s="7"/>
      <c r="I45" s="8">
        <f t="shared" si="7"/>
        <v>3</v>
      </c>
      <c r="J45" s="7">
        <f t="shared" ref="J45" si="12">H45*I45</f>
        <v>0</v>
      </c>
      <c r="K45" s="4"/>
    </row>
    <row r="46" spans="1:11" ht="25.5" customHeight="1" thickBot="1">
      <c r="A46" s="34"/>
      <c r="B46" s="35"/>
      <c r="C46" s="36"/>
      <c r="D46" s="6"/>
      <c r="E46" s="37" t="s">
        <v>48</v>
      </c>
      <c r="F46" s="38"/>
      <c r="G46" s="20">
        <f>SUM(G35:G45)</f>
        <v>0</v>
      </c>
      <c r="H46" s="39" t="s">
        <v>49</v>
      </c>
      <c r="I46" s="40"/>
      <c r="J46" s="20">
        <f>SUM(J34:J45)</f>
        <v>0</v>
      </c>
      <c r="K46" s="5"/>
    </row>
    <row r="47" spans="1:11" ht="25.5" customHeight="1">
      <c r="A47" s="13" t="s">
        <v>11</v>
      </c>
      <c r="B47" s="14" t="s">
        <v>12</v>
      </c>
      <c r="C47" s="77" t="s">
        <v>13</v>
      </c>
      <c r="D47" s="78"/>
      <c r="E47" s="41" t="s">
        <v>83</v>
      </c>
      <c r="F47" s="42"/>
      <c r="G47" s="43"/>
      <c r="H47" s="69" t="s">
        <v>83</v>
      </c>
      <c r="I47" s="70"/>
      <c r="J47" s="71"/>
      <c r="K47" s="13" t="s">
        <v>14</v>
      </c>
    </row>
    <row r="48" spans="1:11" ht="25.5" customHeight="1">
      <c r="A48" s="1">
        <v>1</v>
      </c>
      <c r="B48" s="24" t="s">
        <v>84</v>
      </c>
      <c r="C48" s="79" t="s">
        <v>15</v>
      </c>
      <c r="D48" s="79"/>
      <c r="E48" s="44"/>
      <c r="F48" s="44"/>
      <c r="G48" s="44"/>
      <c r="H48" s="72"/>
      <c r="I48" s="72"/>
      <c r="J48" s="72"/>
      <c r="K48" s="21"/>
    </row>
    <row r="49" spans="1:11" ht="25.5" customHeight="1">
      <c r="A49" s="74" t="s">
        <v>19</v>
      </c>
      <c r="B49" s="75"/>
      <c r="C49" s="75"/>
      <c r="D49" s="75"/>
      <c r="E49" s="75"/>
      <c r="F49" s="75"/>
      <c r="G49" s="75"/>
      <c r="H49" s="75"/>
      <c r="I49" s="75"/>
      <c r="J49" s="75"/>
      <c r="K49" s="76"/>
    </row>
    <row r="50" spans="1:11" ht="25.5" customHeight="1">
      <c r="A50" s="29">
        <v>1</v>
      </c>
      <c r="B50" s="24" t="s">
        <v>85</v>
      </c>
      <c r="C50" s="73"/>
      <c r="D50" s="73"/>
      <c r="E50" s="73"/>
      <c r="F50" s="73"/>
      <c r="G50" s="73"/>
      <c r="H50" s="73"/>
      <c r="I50" s="73"/>
      <c r="J50" s="73"/>
      <c r="K50" s="73"/>
    </row>
    <row r="51" spans="1:11" ht="30" customHeight="1">
      <c r="A51" s="32" t="s">
        <v>58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50">
      <c r="A52" s="13" t="s">
        <v>11</v>
      </c>
      <c r="B52" s="14" t="s">
        <v>12</v>
      </c>
      <c r="C52" s="14" t="s">
        <v>13</v>
      </c>
      <c r="D52" s="14" t="s">
        <v>47</v>
      </c>
      <c r="E52" s="22" t="s">
        <v>43</v>
      </c>
      <c r="F52" s="22" t="s">
        <v>16</v>
      </c>
      <c r="G52" s="22" t="s">
        <v>17</v>
      </c>
      <c r="H52" s="23" t="s">
        <v>44</v>
      </c>
      <c r="I52" s="23" t="s">
        <v>45</v>
      </c>
      <c r="J52" s="23" t="s">
        <v>46</v>
      </c>
      <c r="K52" s="13" t="s">
        <v>14</v>
      </c>
    </row>
    <row r="53" spans="1:11">
      <c r="A53" s="1">
        <v>1</v>
      </c>
      <c r="B53" s="2" t="s">
        <v>52</v>
      </c>
      <c r="C53" s="3" t="s">
        <v>15</v>
      </c>
      <c r="D53" s="3">
        <v>1</v>
      </c>
      <c r="E53" s="7"/>
      <c r="F53" s="8">
        <f>D53*2</f>
        <v>2</v>
      </c>
      <c r="G53" s="7">
        <f>E53*F53</f>
        <v>0</v>
      </c>
      <c r="H53" s="7"/>
      <c r="I53" s="8">
        <f>D53*3</f>
        <v>3</v>
      </c>
      <c r="J53" s="7">
        <f>H53*I53</f>
        <v>0</v>
      </c>
      <c r="K53" s="4"/>
    </row>
    <row r="54" spans="1:11">
      <c r="A54" s="1">
        <v>2</v>
      </c>
      <c r="B54" s="2" t="s">
        <v>53</v>
      </c>
      <c r="C54" s="3" t="s">
        <v>15</v>
      </c>
      <c r="D54" s="3">
        <v>1</v>
      </c>
      <c r="E54" s="7"/>
      <c r="F54" s="8">
        <f t="shared" ref="F54:F59" si="13">D54*2</f>
        <v>2</v>
      </c>
      <c r="G54" s="7">
        <f t="shared" ref="G54:G59" si="14">E54*F54</f>
        <v>0</v>
      </c>
      <c r="H54" s="7"/>
      <c r="I54" s="8">
        <f t="shared" ref="I54:I59" si="15">D54*3</f>
        <v>3</v>
      </c>
      <c r="J54" s="7">
        <f t="shared" ref="J54:J59" si="16">H54*I54</f>
        <v>0</v>
      </c>
      <c r="K54" s="4"/>
    </row>
    <row r="55" spans="1:11">
      <c r="A55" s="1">
        <v>3</v>
      </c>
      <c r="B55" s="2" t="s">
        <v>34</v>
      </c>
      <c r="C55" s="3" t="s">
        <v>15</v>
      </c>
      <c r="D55" s="3">
        <v>1</v>
      </c>
      <c r="E55" s="7"/>
      <c r="F55" s="8">
        <f t="shared" si="13"/>
        <v>2</v>
      </c>
      <c r="G55" s="7">
        <f t="shared" si="14"/>
        <v>0</v>
      </c>
      <c r="H55" s="7"/>
      <c r="I55" s="8">
        <f t="shared" si="15"/>
        <v>3</v>
      </c>
      <c r="J55" s="7">
        <f t="shared" si="16"/>
        <v>0</v>
      </c>
      <c r="K55" s="4"/>
    </row>
    <row r="56" spans="1:11">
      <c r="A56" s="1">
        <v>4</v>
      </c>
      <c r="B56" s="2" t="s">
        <v>51</v>
      </c>
      <c r="C56" s="3" t="s">
        <v>15</v>
      </c>
      <c r="D56" s="3">
        <v>1</v>
      </c>
      <c r="E56" s="7"/>
      <c r="F56" s="8">
        <f t="shared" si="13"/>
        <v>2</v>
      </c>
      <c r="G56" s="7">
        <f t="shared" si="14"/>
        <v>0</v>
      </c>
      <c r="H56" s="7"/>
      <c r="I56" s="8">
        <f t="shared" si="15"/>
        <v>3</v>
      </c>
      <c r="J56" s="7">
        <f t="shared" si="16"/>
        <v>0</v>
      </c>
      <c r="K56" s="4"/>
    </row>
    <row r="57" spans="1:11">
      <c r="A57" s="1">
        <v>5</v>
      </c>
      <c r="B57" s="9" t="s">
        <v>57</v>
      </c>
      <c r="C57" s="3" t="s">
        <v>15</v>
      </c>
      <c r="D57" s="3">
        <v>1</v>
      </c>
      <c r="E57" s="7"/>
      <c r="F57" s="8">
        <f t="shared" si="13"/>
        <v>2</v>
      </c>
      <c r="G57" s="7">
        <f t="shared" si="14"/>
        <v>0</v>
      </c>
      <c r="H57" s="7"/>
      <c r="I57" s="8">
        <f t="shared" si="15"/>
        <v>3</v>
      </c>
      <c r="J57" s="7">
        <f t="shared" si="16"/>
        <v>0</v>
      </c>
      <c r="K57" s="4"/>
    </row>
    <row r="58" spans="1:11">
      <c r="A58" s="1">
        <v>6</v>
      </c>
      <c r="B58" s="9" t="s">
        <v>40</v>
      </c>
      <c r="C58" s="3" t="s">
        <v>15</v>
      </c>
      <c r="D58" s="3">
        <v>1</v>
      </c>
      <c r="E58" s="7"/>
      <c r="F58" s="8">
        <f t="shared" si="13"/>
        <v>2</v>
      </c>
      <c r="G58" s="7">
        <f t="shared" si="14"/>
        <v>0</v>
      </c>
      <c r="H58" s="7"/>
      <c r="I58" s="8">
        <f t="shared" si="15"/>
        <v>3</v>
      </c>
      <c r="J58" s="7">
        <f t="shared" si="16"/>
        <v>0</v>
      </c>
      <c r="K58" s="4"/>
    </row>
    <row r="59" spans="1:11" ht="15" thickBot="1">
      <c r="A59" s="1">
        <v>7</v>
      </c>
      <c r="B59" s="9" t="s">
        <v>41</v>
      </c>
      <c r="C59" s="3" t="s">
        <v>15</v>
      </c>
      <c r="D59" s="3">
        <v>1</v>
      </c>
      <c r="E59" s="19"/>
      <c r="F59" s="18">
        <f t="shared" si="13"/>
        <v>2</v>
      </c>
      <c r="G59" s="19">
        <f t="shared" si="14"/>
        <v>0</v>
      </c>
      <c r="H59" s="19"/>
      <c r="I59" s="18">
        <f t="shared" si="15"/>
        <v>3</v>
      </c>
      <c r="J59" s="19">
        <f t="shared" si="16"/>
        <v>0</v>
      </c>
      <c r="K59" s="4"/>
    </row>
    <row r="60" spans="1:11" ht="28.5" customHeight="1" thickBot="1">
      <c r="A60" s="34"/>
      <c r="B60" s="35"/>
      <c r="C60" s="36"/>
      <c r="D60" s="6"/>
      <c r="E60" s="37" t="s">
        <v>48</v>
      </c>
      <c r="F60" s="38"/>
      <c r="G60" s="26">
        <f>SUM(G53:G59)</f>
        <v>0</v>
      </c>
      <c r="H60" s="39" t="s">
        <v>49</v>
      </c>
      <c r="I60" s="40"/>
      <c r="J60" s="26">
        <f>SUM(J53:J59)</f>
        <v>0</v>
      </c>
      <c r="K60" s="21"/>
    </row>
    <row r="61" spans="1:11" ht="28.5" customHeight="1">
      <c r="A61" s="13" t="s">
        <v>11</v>
      </c>
      <c r="B61" s="14" t="s">
        <v>12</v>
      </c>
      <c r="C61" s="77" t="s">
        <v>13</v>
      </c>
      <c r="D61" s="78"/>
      <c r="E61" s="41" t="s">
        <v>83</v>
      </c>
      <c r="F61" s="42"/>
      <c r="G61" s="43"/>
      <c r="H61" s="69" t="s">
        <v>83</v>
      </c>
      <c r="I61" s="70"/>
      <c r="J61" s="71"/>
      <c r="K61" s="13" t="s">
        <v>14</v>
      </c>
    </row>
    <row r="62" spans="1:11" ht="28.5" customHeight="1">
      <c r="A62" s="1">
        <v>1</v>
      </c>
      <c r="B62" s="24" t="s">
        <v>84</v>
      </c>
      <c r="C62" s="79" t="s">
        <v>15</v>
      </c>
      <c r="D62" s="79"/>
      <c r="E62" s="44"/>
      <c r="F62" s="44"/>
      <c r="G62" s="44"/>
      <c r="H62" s="72"/>
      <c r="I62" s="72"/>
      <c r="J62" s="72"/>
      <c r="K62" s="21"/>
    </row>
    <row r="63" spans="1:11" ht="28.5" customHeight="1">
      <c r="A63" s="74" t="s">
        <v>19</v>
      </c>
      <c r="B63" s="75"/>
      <c r="C63" s="75"/>
      <c r="D63" s="75"/>
      <c r="E63" s="75"/>
      <c r="F63" s="75"/>
      <c r="G63" s="75"/>
      <c r="H63" s="75"/>
      <c r="I63" s="75"/>
      <c r="J63" s="75"/>
      <c r="K63" s="76"/>
    </row>
    <row r="64" spans="1:11" ht="28.5" customHeight="1">
      <c r="A64" s="29">
        <v>1</v>
      </c>
      <c r="B64" s="24" t="s">
        <v>85</v>
      </c>
      <c r="C64" s="73"/>
      <c r="D64" s="73"/>
      <c r="E64" s="73"/>
      <c r="F64" s="73"/>
      <c r="G64" s="73"/>
      <c r="H64" s="73"/>
      <c r="I64" s="73"/>
      <c r="J64" s="73"/>
      <c r="K64" s="73"/>
    </row>
    <row r="65" spans="1:11" ht="30" customHeight="1">
      <c r="A65" s="32" t="s">
        <v>59</v>
      </c>
      <c r="B65" s="32"/>
      <c r="C65" s="32"/>
      <c r="D65" s="32"/>
      <c r="E65" s="33"/>
      <c r="F65" s="33"/>
      <c r="G65" s="33"/>
      <c r="H65" s="33"/>
      <c r="I65" s="33"/>
      <c r="J65" s="33"/>
      <c r="K65" s="32"/>
    </row>
    <row r="66" spans="1:11" ht="50">
      <c r="A66" s="13" t="s">
        <v>11</v>
      </c>
      <c r="B66" s="14" t="s">
        <v>12</v>
      </c>
      <c r="C66" s="14" t="s">
        <v>13</v>
      </c>
      <c r="D66" s="14" t="s">
        <v>47</v>
      </c>
      <c r="E66" s="22" t="s">
        <v>43</v>
      </c>
      <c r="F66" s="22" t="s">
        <v>16</v>
      </c>
      <c r="G66" s="22" t="s">
        <v>17</v>
      </c>
      <c r="H66" s="23" t="s">
        <v>44</v>
      </c>
      <c r="I66" s="23" t="s">
        <v>45</v>
      </c>
      <c r="J66" s="23" t="s">
        <v>46</v>
      </c>
      <c r="K66" s="13" t="s">
        <v>14</v>
      </c>
    </row>
    <row r="67" spans="1:11">
      <c r="A67" s="1">
        <v>1</v>
      </c>
      <c r="B67" s="2" t="s">
        <v>52</v>
      </c>
      <c r="C67" s="3" t="s">
        <v>15</v>
      </c>
      <c r="D67" s="3">
        <v>1</v>
      </c>
      <c r="E67" s="7"/>
      <c r="F67" s="8">
        <f>D67*2</f>
        <v>2</v>
      </c>
      <c r="G67" s="7">
        <f>E67*F67</f>
        <v>0</v>
      </c>
      <c r="H67" s="7"/>
      <c r="I67" s="8">
        <f>D67*3</f>
        <v>3</v>
      </c>
      <c r="J67" s="7">
        <f>H67*I67</f>
        <v>0</v>
      </c>
      <c r="K67" s="4"/>
    </row>
    <row r="68" spans="1:11">
      <c r="A68" s="1">
        <v>2</v>
      </c>
      <c r="B68" s="2" t="s">
        <v>60</v>
      </c>
      <c r="C68" s="3" t="s">
        <v>15</v>
      </c>
      <c r="D68" s="3">
        <v>1</v>
      </c>
      <c r="E68" s="7"/>
      <c r="F68" s="8">
        <f t="shared" ref="F68:F76" si="17">D68*2</f>
        <v>2</v>
      </c>
      <c r="G68" s="7">
        <f t="shared" ref="G68:G76" si="18">E68*F68</f>
        <v>0</v>
      </c>
      <c r="H68" s="7"/>
      <c r="I68" s="8">
        <f t="shared" ref="I68:I76" si="19">D68*3</f>
        <v>3</v>
      </c>
      <c r="J68" s="7">
        <f t="shared" ref="J68:J76" si="20">H68*I68</f>
        <v>0</v>
      </c>
      <c r="K68" s="4"/>
    </row>
    <row r="69" spans="1:11">
      <c r="A69" s="1">
        <v>3</v>
      </c>
      <c r="B69" s="2" t="s">
        <v>53</v>
      </c>
      <c r="C69" s="3" t="s">
        <v>15</v>
      </c>
      <c r="D69" s="3">
        <v>1</v>
      </c>
      <c r="E69" s="7"/>
      <c r="F69" s="8">
        <f t="shared" si="17"/>
        <v>2</v>
      </c>
      <c r="G69" s="7">
        <f t="shared" si="18"/>
        <v>0</v>
      </c>
      <c r="H69" s="7"/>
      <c r="I69" s="8">
        <f t="shared" si="19"/>
        <v>3</v>
      </c>
      <c r="J69" s="7">
        <f t="shared" si="20"/>
        <v>0</v>
      </c>
      <c r="K69" s="4"/>
    </row>
    <row r="70" spans="1:11">
      <c r="A70" s="1">
        <v>4</v>
      </c>
      <c r="B70" s="9" t="s">
        <v>61</v>
      </c>
      <c r="C70" s="3" t="s">
        <v>15</v>
      </c>
      <c r="D70" s="3">
        <v>1</v>
      </c>
      <c r="E70" s="7"/>
      <c r="F70" s="8">
        <f t="shared" si="17"/>
        <v>2</v>
      </c>
      <c r="G70" s="7">
        <f t="shared" si="18"/>
        <v>0</v>
      </c>
      <c r="H70" s="7"/>
      <c r="I70" s="8">
        <f t="shared" si="19"/>
        <v>3</v>
      </c>
      <c r="J70" s="7">
        <f t="shared" si="20"/>
        <v>0</v>
      </c>
      <c r="K70" s="4"/>
    </row>
    <row r="71" spans="1:11">
      <c r="A71" s="1">
        <v>5</v>
      </c>
      <c r="B71" s="9" t="s">
        <v>40</v>
      </c>
      <c r="C71" s="3" t="s">
        <v>15</v>
      </c>
      <c r="D71" s="3">
        <v>1</v>
      </c>
      <c r="E71" s="7"/>
      <c r="F71" s="8">
        <f t="shared" si="17"/>
        <v>2</v>
      </c>
      <c r="G71" s="7">
        <f t="shared" si="18"/>
        <v>0</v>
      </c>
      <c r="H71" s="7"/>
      <c r="I71" s="8">
        <f t="shared" si="19"/>
        <v>3</v>
      </c>
      <c r="J71" s="7">
        <f t="shared" si="20"/>
        <v>0</v>
      </c>
      <c r="K71" s="4"/>
    </row>
    <row r="72" spans="1:11">
      <c r="A72" s="1">
        <v>6</v>
      </c>
      <c r="B72" s="9" t="s">
        <v>41</v>
      </c>
      <c r="C72" s="3" t="s">
        <v>15</v>
      </c>
      <c r="D72" s="3">
        <v>1</v>
      </c>
      <c r="E72" s="7"/>
      <c r="F72" s="8">
        <f t="shared" si="17"/>
        <v>2</v>
      </c>
      <c r="G72" s="7">
        <f t="shared" si="18"/>
        <v>0</v>
      </c>
      <c r="H72" s="7"/>
      <c r="I72" s="8">
        <f t="shared" si="19"/>
        <v>3</v>
      </c>
      <c r="J72" s="7">
        <f t="shared" si="20"/>
        <v>0</v>
      </c>
      <c r="K72" s="4"/>
    </row>
    <row r="73" spans="1:11">
      <c r="A73" s="1">
        <v>7</v>
      </c>
      <c r="B73" s="9" t="s">
        <v>51</v>
      </c>
      <c r="C73" s="3" t="s">
        <v>15</v>
      </c>
      <c r="D73" s="3">
        <v>2</v>
      </c>
      <c r="E73" s="7"/>
      <c r="F73" s="8">
        <f t="shared" si="17"/>
        <v>4</v>
      </c>
      <c r="G73" s="7">
        <f t="shared" si="18"/>
        <v>0</v>
      </c>
      <c r="H73" s="7"/>
      <c r="I73" s="8">
        <f t="shared" si="19"/>
        <v>6</v>
      </c>
      <c r="J73" s="7">
        <f t="shared" si="20"/>
        <v>0</v>
      </c>
      <c r="K73" s="4"/>
    </row>
    <row r="74" spans="1:11">
      <c r="A74" s="1">
        <v>8</v>
      </c>
      <c r="B74" s="9" t="s">
        <v>62</v>
      </c>
      <c r="C74" s="3" t="s">
        <v>15</v>
      </c>
      <c r="D74" s="3">
        <v>1</v>
      </c>
      <c r="E74" s="7"/>
      <c r="F74" s="8">
        <f t="shared" si="17"/>
        <v>2</v>
      </c>
      <c r="G74" s="7">
        <f t="shared" si="18"/>
        <v>0</v>
      </c>
      <c r="H74" s="7"/>
      <c r="I74" s="8">
        <f>D74*3</f>
        <v>3</v>
      </c>
      <c r="J74" s="7">
        <f t="shared" si="20"/>
        <v>0</v>
      </c>
      <c r="K74" s="4"/>
    </row>
    <row r="75" spans="1:11">
      <c r="A75" s="1">
        <v>9</v>
      </c>
      <c r="B75" s="9" t="s">
        <v>63</v>
      </c>
      <c r="C75" s="3" t="s">
        <v>15</v>
      </c>
      <c r="D75" s="3">
        <v>1</v>
      </c>
      <c r="E75" s="7"/>
      <c r="F75" s="8">
        <f t="shared" si="17"/>
        <v>2</v>
      </c>
      <c r="G75" s="7">
        <f t="shared" si="18"/>
        <v>0</v>
      </c>
      <c r="H75" s="7"/>
      <c r="I75" s="8">
        <f t="shared" si="19"/>
        <v>3</v>
      </c>
      <c r="J75" s="7">
        <f t="shared" si="20"/>
        <v>0</v>
      </c>
      <c r="K75" s="4"/>
    </row>
    <row r="76" spans="1:11" ht="15" thickBot="1">
      <c r="A76" s="1">
        <v>10</v>
      </c>
      <c r="B76" s="9" t="s">
        <v>64</v>
      </c>
      <c r="C76" s="3" t="s">
        <v>15</v>
      </c>
      <c r="D76" s="3">
        <v>1</v>
      </c>
      <c r="E76" s="7"/>
      <c r="F76" s="8">
        <f t="shared" si="17"/>
        <v>2</v>
      </c>
      <c r="G76" s="7">
        <f t="shared" si="18"/>
        <v>0</v>
      </c>
      <c r="H76" s="7"/>
      <c r="I76" s="8">
        <f t="shared" si="19"/>
        <v>3</v>
      </c>
      <c r="J76" s="7">
        <f t="shared" si="20"/>
        <v>0</v>
      </c>
      <c r="K76" s="4"/>
    </row>
    <row r="77" spans="1:11" ht="29" customHeight="1" thickBot="1">
      <c r="A77" s="34"/>
      <c r="B77" s="35"/>
      <c r="C77" s="36"/>
      <c r="D77" s="6"/>
      <c r="E77" s="37" t="s">
        <v>48</v>
      </c>
      <c r="F77" s="38"/>
      <c r="G77" s="26">
        <f>SUM(G67:G76)</f>
        <v>0</v>
      </c>
      <c r="H77" s="39" t="s">
        <v>49</v>
      </c>
      <c r="I77" s="40"/>
      <c r="J77" s="26">
        <f>SUM(J67:J76)</f>
        <v>0</v>
      </c>
      <c r="K77" s="21"/>
    </row>
    <row r="78" spans="1:11" ht="29" customHeight="1">
      <c r="A78" s="13" t="s">
        <v>11</v>
      </c>
      <c r="B78" s="14" t="s">
        <v>12</v>
      </c>
      <c r="C78" s="77" t="s">
        <v>13</v>
      </c>
      <c r="D78" s="78"/>
      <c r="E78" s="41" t="s">
        <v>83</v>
      </c>
      <c r="F78" s="42"/>
      <c r="G78" s="43"/>
      <c r="H78" s="69" t="s">
        <v>83</v>
      </c>
      <c r="I78" s="70"/>
      <c r="J78" s="71"/>
      <c r="K78" s="13" t="s">
        <v>14</v>
      </c>
    </row>
    <row r="79" spans="1:11" ht="29" customHeight="1">
      <c r="A79" s="1">
        <v>1</v>
      </c>
      <c r="B79" s="24" t="s">
        <v>84</v>
      </c>
      <c r="C79" s="79" t="s">
        <v>15</v>
      </c>
      <c r="D79" s="79"/>
      <c r="E79" s="44"/>
      <c r="F79" s="44"/>
      <c r="G79" s="44"/>
      <c r="H79" s="72"/>
      <c r="I79" s="72"/>
      <c r="J79" s="72"/>
      <c r="K79" s="21"/>
    </row>
    <row r="80" spans="1:11" ht="29" customHeight="1">
      <c r="A80" s="74" t="s">
        <v>19</v>
      </c>
      <c r="B80" s="75"/>
      <c r="C80" s="75"/>
      <c r="D80" s="75"/>
      <c r="E80" s="75"/>
      <c r="F80" s="75"/>
      <c r="G80" s="75"/>
      <c r="H80" s="75"/>
      <c r="I80" s="75"/>
      <c r="J80" s="75"/>
      <c r="K80" s="76"/>
    </row>
    <row r="81" spans="1:11" ht="29" customHeight="1">
      <c r="A81" s="29">
        <v>1</v>
      </c>
      <c r="B81" s="24" t="s">
        <v>85</v>
      </c>
      <c r="C81" s="73"/>
      <c r="D81" s="73"/>
      <c r="E81" s="73"/>
      <c r="F81" s="73"/>
      <c r="G81" s="73"/>
      <c r="H81" s="73"/>
      <c r="I81" s="73"/>
      <c r="J81" s="73"/>
      <c r="K81" s="73"/>
    </row>
    <row r="82" spans="1:11" ht="30" customHeight="1">
      <c r="A82" s="32" t="s">
        <v>65</v>
      </c>
      <c r="B82" s="32"/>
      <c r="C82" s="32"/>
      <c r="D82" s="32"/>
      <c r="E82" s="33"/>
      <c r="F82" s="33"/>
      <c r="G82" s="33"/>
      <c r="H82" s="33"/>
      <c r="I82" s="33"/>
      <c r="J82" s="33"/>
      <c r="K82" s="32"/>
    </row>
    <row r="83" spans="1:11" ht="50">
      <c r="A83" s="13" t="s">
        <v>11</v>
      </c>
      <c r="B83" s="14" t="s">
        <v>12</v>
      </c>
      <c r="C83" s="14" t="s">
        <v>13</v>
      </c>
      <c r="D83" s="14" t="s">
        <v>47</v>
      </c>
      <c r="E83" s="22" t="s">
        <v>43</v>
      </c>
      <c r="F83" s="22" t="s">
        <v>16</v>
      </c>
      <c r="G83" s="22" t="s">
        <v>17</v>
      </c>
      <c r="H83" s="23" t="s">
        <v>44</v>
      </c>
      <c r="I83" s="23" t="s">
        <v>45</v>
      </c>
      <c r="J83" s="23" t="s">
        <v>46</v>
      </c>
      <c r="K83" s="13" t="s">
        <v>14</v>
      </c>
    </row>
    <row r="84" spans="1:11">
      <c r="A84" s="1">
        <v>1</v>
      </c>
      <c r="B84" s="2" t="s">
        <v>52</v>
      </c>
      <c r="C84" s="3" t="s">
        <v>15</v>
      </c>
      <c r="D84" s="3">
        <v>1</v>
      </c>
      <c r="E84" s="7"/>
      <c r="F84" s="8">
        <f>D84*2</f>
        <v>2</v>
      </c>
      <c r="G84" s="7">
        <f>E84*F84</f>
        <v>0</v>
      </c>
      <c r="H84" s="7"/>
      <c r="I84" s="8">
        <f>D84*3</f>
        <v>3</v>
      </c>
      <c r="J84" s="7">
        <f>H84*I84</f>
        <v>0</v>
      </c>
      <c r="K84" s="4"/>
    </row>
    <row r="85" spans="1:11">
      <c r="A85" s="1">
        <v>2</v>
      </c>
      <c r="B85" s="2" t="s">
        <v>66</v>
      </c>
      <c r="C85" s="3" t="s">
        <v>15</v>
      </c>
      <c r="D85" s="3">
        <v>1</v>
      </c>
      <c r="E85" s="7"/>
      <c r="F85" s="8">
        <f t="shared" ref="F85:F94" si="21">D85*2</f>
        <v>2</v>
      </c>
      <c r="G85" s="7">
        <f t="shared" ref="G85:G94" si="22">E85*F85</f>
        <v>0</v>
      </c>
      <c r="H85" s="7"/>
      <c r="I85" s="8">
        <f t="shared" ref="I85:I94" si="23">D85*3</f>
        <v>3</v>
      </c>
      <c r="J85" s="7">
        <f t="shared" ref="J85:J94" si="24">H85*I85</f>
        <v>0</v>
      </c>
      <c r="K85" s="4"/>
    </row>
    <row r="86" spans="1:11">
      <c r="A86" s="1">
        <v>3</v>
      </c>
      <c r="B86" s="2" t="s">
        <v>35</v>
      </c>
      <c r="C86" s="3" t="s">
        <v>15</v>
      </c>
      <c r="D86" s="3">
        <v>1</v>
      </c>
      <c r="E86" s="7"/>
      <c r="F86" s="8">
        <f t="shared" si="21"/>
        <v>2</v>
      </c>
      <c r="G86" s="7">
        <f t="shared" si="22"/>
        <v>0</v>
      </c>
      <c r="H86" s="7"/>
      <c r="I86" s="8">
        <f t="shared" si="23"/>
        <v>3</v>
      </c>
      <c r="J86" s="7">
        <f t="shared" si="24"/>
        <v>0</v>
      </c>
      <c r="K86" s="4"/>
    </row>
    <row r="87" spans="1:11" ht="25">
      <c r="A87" s="1">
        <v>4</v>
      </c>
      <c r="B87" s="9" t="s">
        <v>67</v>
      </c>
      <c r="C87" s="3" t="s">
        <v>15</v>
      </c>
      <c r="D87" s="3">
        <v>1</v>
      </c>
      <c r="E87" s="7"/>
      <c r="F87" s="8">
        <f t="shared" si="21"/>
        <v>2</v>
      </c>
      <c r="G87" s="7">
        <f t="shared" si="22"/>
        <v>0</v>
      </c>
      <c r="H87" s="7"/>
      <c r="I87" s="8">
        <f t="shared" si="23"/>
        <v>3</v>
      </c>
      <c r="J87" s="7">
        <f t="shared" si="24"/>
        <v>0</v>
      </c>
      <c r="K87" s="4"/>
    </row>
    <row r="88" spans="1:11">
      <c r="A88" s="1">
        <v>5</v>
      </c>
      <c r="B88" s="9" t="s">
        <v>51</v>
      </c>
      <c r="C88" s="3" t="s">
        <v>15</v>
      </c>
      <c r="D88" s="3">
        <v>1</v>
      </c>
      <c r="E88" s="7"/>
      <c r="F88" s="8">
        <f t="shared" si="21"/>
        <v>2</v>
      </c>
      <c r="G88" s="7">
        <f t="shared" si="22"/>
        <v>0</v>
      </c>
      <c r="H88" s="7"/>
      <c r="I88" s="8">
        <f t="shared" si="23"/>
        <v>3</v>
      </c>
      <c r="J88" s="7">
        <f t="shared" si="24"/>
        <v>0</v>
      </c>
      <c r="K88" s="4"/>
    </row>
    <row r="89" spans="1:11">
      <c r="A89" s="1">
        <v>6</v>
      </c>
      <c r="B89" s="9" t="s">
        <v>37</v>
      </c>
      <c r="C89" s="3" t="s">
        <v>15</v>
      </c>
      <c r="D89" s="3">
        <v>2</v>
      </c>
      <c r="E89" s="7"/>
      <c r="F89" s="8">
        <f t="shared" si="21"/>
        <v>4</v>
      </c>
      <c r="G89" s="7">
        <f t="shared" si="22"/>
        <v>0</v>
      </c>
      <c r="H89" s="7"/>
      <c r="I89" s="8">
        <f t="shared" si="23"/>
        <v>6</v>
      </c>
      <c r="J89" s="7">
        <f t="shared" si="24"/>
        <v>0</v>
      </c>
      <c r="K89" s="4"/>
    </row>
    <row r="90" spans="1:11">
      <c r="A90" s="1">
        <v>7</v>
      </c>
      <c r="B90" s="9" t="s">
        <v>68</v>
      </c>
      <c r="C90" s="3" t="s">
        <v>15</v>
      </c>
      <c r="D90" s="3">
        <v>1</v>
      </c>
      <c r="E90" s="7"/>
      <c r="F90" s="8">
        <f t="shared" si="21"/>
        <v>2</v>
      </c>
      <c r="G90" s="7">
        <f t="shared" si="22"/>
        <v>0</v>
      </c>
      <c r="H90" s="7"/>
      <c r="I90" s="8">
        <f t="shared" si="23"/>
        <v>3</v>
      </c>
      <c r="J90" s="7">
        <f t="shared" si="24"/>
        <v>0</v>
      </c>
      <c r="K90" s="4"/>
    </row>
    <row r="91" spans="1:11">
      <c r="A91" s="1">
        <v>8</v>
      </c>
      <c r="B91" s="9" t="s">
        <v>39</v>
      </c>
      <c r="C91" s="3" t="s">
        <v>15</v>
      </c>
      <c r="D91" s="3">
        <v>2</v>
      </c>
      <c r="E91" s="7"/>
      <c r="F91" s="8">
        <f t="shared" si="21"/>
        <v>4</v>
      </c>
      <c r="G91" s="7">
        <f t="shared" si="22"/>
        <v>0</v>
      </c>
      <c r="H91" s="7"/>
      <c r="I91" s="8">
        <f t="shared" si="23"/>
        <v>6</v>
      </c>
      <c r="J91" s="7">
        <f t="shared" si="24"/>
        <v>0</v>
      </c>
      <c r="K91" s="4"/>
    </row>
    <row r="92" spans="1:11">
      <c r="A92" s="1">
        <v>9</v>
      </c>
      <c r="B92" s="9" t="s">
        <v>69</v>
      </c>
      <c r="C92" s="3" t="s">
        <v>15</v>
      </c>
      <c r="D92" s="3">
        <v>1</v>
      </c>
      <c r="E92" s="7"/>
      <c r="F92" s="8">
        <f t="shared" si="21"/>
        <v>2</v>
      </c>
      <c r="G92" s="7">
        <f t="shared" si="22"/>
        <v>0</v>
      </c>
      <c r="H92" s="7"/>
      <c r="I92" s="8">
        <f t="shared" si="23"/>
        <v>3</v>
      </c>
      <c r="J92" s="7">
        <f t="shared" si="24"/>
        <v>0</v>
      </c>
      <c r="K92" s="4"/>
    </row>
    <row r="93" spans="1:11">
      <c r="A93" s="1">
        <v>10</v>
      </c>
      <c r="B93" s="9" t="s">
        <v>41</v>
      </c>
      <c r="C93" s="3" t="s">
        <v>15</v>
      </c>
      <c r="D93" s="3">
        <v>1</v>
      </c>
      <c r="E93" s="7"/>
      <c r="F93" s="8">
        <f t="shared" si="21"/>
        <v>2</v>
      </c>
      <c r="G93" s="7">
        <f t="shared" si="22"/>
        <v>0</v>
      </c>
      <c r="H93" s="7"/>
      <c r="I93" s="8">
        <f t="shared" si="23"/>
        <v>3</v>
      </c>
      <c r="J93" s="7">
        <f t="shared" si="24"/>
        <v>0</v>
      </c>
      <c r="K93" s="4"/>
    </row>
    <row r="94" spans="1:11" ht="15" thickBot="1">
      <c r="A94" s="1">
        <v>11</v>
      </c>
      <c r="B94" s="9" t="s">
        <v>70</v>
      </c>
      <c r="C94" s="3" t="s">
        <v>15</v>
      </c>
      <c r="D94" s="3">
        <v>2</v>
      </c>
      <c r="E94" s="19"/>
      <c r="F94" s="18">
        <f t="shared" si="21"/>
        <v>4</v>
      </c>
      <c r="G94" s="19">
        <f t="shared" si="22"/>
        <v>0</v>
      </c>
      <c r="H94" s="19"/>
      <c r="I94" s="18">
        <f t="shared" si="23"/>
        <v>6</v>
      </c>
      <c r="J94" s="19">
        <f t="shared" si="24"/>
        <v>0</v>
      </c>
      <c r="K94" s="4"/>
    </row>
    <row r="95" spans="1:11" ht="26" customHeight="1" thickBot="1">
      <c r="A95" s="34"/>
      <c r="B95" s="35"/>
      <c r="C95" s="36"/>
      <c r="D95" s="6"/>
      <c r="E95" s="37" t="s">
        <v>48</v>
      </c>
      <c r="F95" s="38"/>
      <c r="G95" s="26">
        <f>SUM(G84:G94)</f>
        <v>0</v>
      </c>
      <c r="H95" s="39" t="s">
        <v>49</v>
      </c>
      <c r="I95" s="40"/>
      <c r="J95" s="26">
        <f>SUM(J84:J94)</f>
        <v>0</v>
      </c>
      <c r="K95" s="21"/>
    </row>
    <row r="96" spans="1:11" ht="26" customHeight="1">
      <c r="A96" s="13" t="s">
        <v>11</v>
      </c>
      <c r="B96" s="14" t="s">
        <v>12</v>
      </c>
      <c r="C96" s="77" t="s">
        <v>13</v>
      </c>
      <c r="D96" s="78"/>
      <c r="E96" s="41" t="s">
        <v>83</v>
      </c>
      <c r="F96" s="42"/>
      <c r="G96" s="43"/>
      <c r="H96" s="69" t="s">
        <v>83</v>
      </c>
      <c r="I96" s="70"/>
      <c r="J96" s="71"/>
      <c r="K96" s="13" t="s">
        <v>14</v>
      </c>
    </row>
    <row r="97" spans="1:11" ht="26" customHeight="1">
      <c r="A97" s="1">
        <v>1</v>
      </c>
      <c r="B97" s="24" t="s">
        <v>84</v>
      </c>
      <c r="C97" s="79" t="s">
        <v>15</v>
      </c>
      <c r="D97" s="79"/>
      <c r="E97" s="44"/>
      <c r="F97" s="44"/>
      <c r="G97" s="44"/>
      <c r="H97" s="72"/>
      <c r="I97" s="72"/>
      <c r="J97" s="72"/>
      <c r="K97" s="21"/>
    </row>
    <row r="98" spans="1:11" ht="26" customHeight="1">
      <c r="A98" s="74" t="s">
        <v>19</v>
      </c>
      <c r="B98" s="75"/>
      <c r="C98" s="75"/>
      <c r="D98" s="75"/>
      <c r="E98" s="75"/>
      <c r="F98" s="75"/>
      <c r="G98" s="75"/>
      <c r="H98" s="75"/>
      <c r="I98" s="75"/>
      <c r="J98" s="75"/>
      <c r="K98" s="76"/>
    </row>
    <row r="99" spans="1:11" ht="26" customHeight="1">
      <c r="A99" s="29">
        <v>1</v>
      </c>
      <c r="B99" s="24" t="s">
        <v>85</v>
      </c>
      <c r="C99" s="73"/>
      <c r="D99" s="73"/>
      <c r="E99" s="73"/>
      <c r="F99" s="73"/>
      <c r="G99" s="73"/>
      <c r="H99" s="73"/>
      <c r="I99" s="73"/>
      <c r="J99" s="73"/>
      <c r="K99" s="73"/>
    </row>
    <row r="100" spans="1:11" ht="30" customHeight="1">
      <c r="A100" s="32" t="s">
        <v>71</v>
      </c>
      <c r="B100" s="32"/>
      <c r="C100" s="32"/>
      <c r="D100" s="32"/>
      <c r="E100" s="33"/>
      <c r="F100" s="33"/>
      <c r="G100" s="33"/>
      <c r="H100" s="33"/>
      <c r="I100" s="33"/>
      <c r="J100" s="33"/>
      <c r="K100" s="32"/>
    </row>
    <row r="101" spans="1:11" ht="50">
      <c r="A101" s="13" t="s">
        <v>11</v>
      </c>
      <c r="B101" s="14" t="s">
        <v>12</v>
      </c>
      <c r="C101" s="14" t="s">
        <v>13</v>
      </c>
      <c r="D101" s="14" t="s">
        <v>47</v>
      </c>
      <c r="E101" s="22" t="s">
        <v>43</v>
      </c>
      <c r="F101" s="22" t="s">
        <v>16</v>
      </c>
      <c r="G101" s="22" t="s">
        <v>17</v>
      </c>
      <c r="H101" s="23" t="s">
        <v>44</v>
      </c>
      <c r="I101" s="23" t="s">
        <v>45</v>
      </c>
      <c r="J101" s="23" t="s">
        <v>46</v>
      </c>
      <c r="K101" s="13" t="s">
        <v>14</v>
      </c>
    </row>
    <row r="102" spans="1:11">
      <c r="A102" s="81">
        <v>1</v>
      </c>
      <c r="B102" s="83" t="s">
        <v>86</v>
      </c>
      <c r="C102" s="3" t="s">
        <v>15</v>
      </c>
      <c r="D102" s="82">
        <v>4</v>
      </c>
      <c r="E102" s="84"/>
      <c r="F102" s="22">
        <f>D102*2</f>
        <v>8</v>
      </c>
      <c r="G102" s="84">
        <f>E102*F102</f>
        <v>0</v>
      </c>
      <c r="H102" s="85"/>
      <c r="I102" s="23">
        <f>D102*3</f>
        <v>12</v>
      </c>
      <c r="J102" s="86">
        <f>H102*I102</f>
        <v>0</v>
      </c>
      <c r="K102" s="13"/>
    </row>
    <row r="103" spans="1:11">
      <c r="A103" s="81">
        <v>2</v>
      </c>
      <c r="B103" s="83" t="s">
        <v>87</v>
      </c>
      <c r="C103" s="3" t="s">
        <v>15</v>
      </c>
      <c r="D103" s="82">
        <v>1</v>
      </c>
      <c r="E103" s="84"/>
      <c r="F103" s="22">
        <f t="shared" ref="F103:F106" si="25">D103*2</f>
        <v>2</v>
      </c>
      <c r="G103" s="84">
        <f t="shared" ref="G103:G106" si="26">E103*F103</f>
        <v>0</v>
      </c>
      <c r="H103" s="85"/>
      <c r="I103" s="23">
        <f t="shared" ref="I103:I106" si="27">D103*3</f>
        <v>3</v>
      </c>
      <c r="J103" s="86">
        <f t="shared" ref="J103:J106" si="28">H103*I103</f>
        <v>0</v>
      </c>
      <c r="K103" s="13"/>
    </row>
    <row r="104" spans="1:11">
      <c r="A104" s="81">
        <v>3</v>
      </c>
      <c r="B104" s="83" t="s">
        <v>88</v>
      </c>
      <c r="C104" s="3" t="s">
        <v>15</v>
      </c>
      <c r="D104" s="82">
        <v>1</v>
      </c>
      <c r="E104" s="84"/>
      <c r="F104" s="22">
        <f t="shared" si="25"/>
        <v>2</v>
      </c>
      <c r="G104" s="84">
        <f t="shared" si="26"/>
        <v>0</v>
      </c>
      <c r="H104" s="85"/>
      <c r="I104" s="23">
        <f t="shared" si="27"/>
        <v>3</v>
      </c>
      <c r="J104" s="86">
        <f t="shared" si="28"/>
        <v>0</v>
      </c>
      <c r="K104" s="13"/>
    </row>
    <row r="105" spans="1:11">
      <c r="A105" s="81">
        <v>4</v>
      </c>
      <c r="B105" s="83" t="s">
        <v>51</v>
      </c>
      <c r="C105" s="3" t="s">
        <v>15</v>
      </c>
      <c r="D105" s="82">
        <v>2</v>
      </c>
      <c r="E105" s="84"/>
      <c r="F105" s="22">
        <f t="shared" si="25"/>
        <v>4</v>
      </c>
      <c r="G105" s="84">
        <f t="shared" si="26"/>
        <v>0</v>
      </c>
      <c r="H105" s="85"/>
      <c r="I105" s="23">
        <f t="shared" si="27"/>
        <v>6</v>
      </c>
      <c r="J105" s="86">
        <f t="shared" si="28"/>
        <v>0</v>
      </c>
      <c r="K105" s="13"/>
    </row>
    <row r="106" spans="1:11" ht="15" thickBot="1">
      <c r="A106" s="81">
        <v>5</v>
      </c>
      <c r="B106" s="83" t="s">
        <v>37</v>
      </c>
      <c r="C106" s="3" t="s">
        <v>15</v>
      </c>
      <c r="D106" s="82">
        <v>1</v>
      </c>
      <c r="E106" s="84"/>
      <c r="F106" s="22">
        <f t="shared" si="25"/>
        <v>2</v>
      </c>
      <c r="G106" s="84">
        <f t="shared" si="26"/>
        <v>0</v>
      </c>
      <c r="H106" s="85"/>
      <c r="I106" s="23">
        <f t="shared" si="27"/>
        <v>3</v>
      </c>
      <c r="J106" s="86">
        <f t="shared" si="28"/>
        <v>0</v>
      </c>
      <c r="K106" s="13"/>
    </row>
    <row r="107" spans="1:11" ht="28.5" customHeight="1" thickBot="1">
      <c r="A107" s="34"/>
      <c r="B107" s="35"/>
      <c r="C107" s="36"/>
      <c r="D107" s="6"/>
      <c r="E107" s="37" t="s">
        <v>48</v>
      </c>
      <c r="F107" s="38"/>
      <c r="G107" s="26">
        <f>SUM(G102:G106)</f>
        <v>0</v>
      </c>
      <c r="H107" s="39" t="s">
        <v>49</v>
      </c>
      <c r="I107" s="40"/>
      <c r="J107" s="26">
        <f>SUM(J102:J106)</f>
        <v>0</v>
      </c>
      <c r="K107" s="21"/>
    </row>
    <row r="108" spans="1:11" ht="28.5" customHeight="1">
      <c r="A108" s="13" t="s">
        <v>11</v>
      </c>
      <c r="B108" s="14" t="s">
        <v>12</v>
      </c>
      <c r="C108" s="77" t="s">
        <v>13</v>
      </c>
      <c r="D108" s="78"/>
      <c r="E108" s="41" t="s">
        <v>83</v>
      </c>
      <c r="F108" s="42"/>
      <c r="G108" s="43"/>
      <c r="H108" s="69" t="s">
        <v>83</v>
      </c>
      <c r="I108" s="70"/>
      <c r="J108" s="71"/>
      <c r="K108" s="13" t="s">
        <v>14</v>
      </c>
    </row>
    <row r="109" spans="1:11" ht="28.5" customHeight="1">
      <c r="A109" s="1">
        <v>1</v>
      </c>
      <c r="B109" s="24" t="s">
        <v>84</v>
      </c>
      <c r="C109" s="79" t="s">
        <v>15</v>
      </c>
      <c r="D109" s="79"/>
      <c r="E109" s="44"/>
      <c r="F109" s="44"/>
      <c r="G109" s="44"/>
      <c r="H109" s="72"/>
      <c r="I109" s="72"/>
      <c r="J109" s="72"/>
      <c r="K109" s="21"/>
    </row>
    <row r="110" spans="1:11" ht="28.5" customHeight="1">
      <c r="A110" s="74" t="s">
        <v>19</v>
      </c>
      <c r="B110" s="75"/>
      <c r="C110" s="75"/>
      <c r="D110" s="75"/>
      <c r="E110" s="75"/>
      <c r="F110" s="75"/>
      <c r="G110" s="75"/>
      <c r="H110" s="75"/>
      <c r="I110" s="75"/>
      <c r="J110" s="75"/>
      <c r="K110" s="76"/>
    </row>
    <row r="111" spans="1:11" ht="28.5" customHeight="1">
      <c r="A111" s="29">
        <v>1</v>
      </c>
      <c r="B111" s="24" t="s">
        <v>85</v>
      </c>
      <c r="C111" s="73"/>
      <c r="D111" s="73"/>
      <c r="E111" s="73"/>
      <c r="F111" s="73"/>
      <c r="G111" s="73"/>
      <c r="H111" s="73"/>
      <c r="I111" s="73"/>
      <c r="J111" s="73"/>
      <c r="K111" s="73"/>
    </row>
    <row r="112" spans="1:11" ht="32.5" customHeight="1">
      <c r="A112" s="32" t="s">
        <v>72</v>
      </c>
      <c r="B112" s="32"/>
      <c r="C112" s="32"/>
      <c r="D112" s="32"/>
      <c r="E112" s="33"/>
      <c r="F112" s="33"/>
      <c r="G112" s="33"/>
      <c r="H112" s="33"/>
      <c r="I112" s="33"/>
      <c r="J112" s="33"/>
      <c r="K112" s="32"/>
    </row>
    <row r="113" spans="1:11" ht="50">
      <c r="A113" s="13" t="s">
        <v>11</v>
      </c>
      <c r="B113" s="14" t="s">
        <v>12</v>
      </c>
      <c r="C113" s="14" t="s">
        <v>13</v>
      </c>
      <c r="D113" s="14" t="s">
        <v>47</v>
      </c>
      <c r="E113" s="22" t="s">
        <v>43</v>
      </c>
      <c r="F113" s="22" t="s">
        <v>16</v>
      </c>
      <c r="G113" s="22" t="s">
        <v>17</v>
      </c>
      <c r="H113" s="23" t="s">
        <v>44</v>
      </c>
      <c r="I113" s="23" t="s">
        <v>45</v>
      </c>
      <c r="J113" s="23" t="s">
        <v>46</v>
      </c>
      <c r="K113" s="13" t="s">
        <v>14</v>
      </c>
    </row>
    <row r="114" spans="1:11">
      <c r="A114" s="1">
        <v>1</v>
      </c>
      <c r="B114" s="2" t="s">
        <v>73</v>
      </c>
      <c r="C114" s="3" t="s">
        <v>15</v>
      </c>
      <c r="D114" s="3">
        <v>1</v>
      </c>
      <c r="E114" s="7"/>
      <c r="F114" s="8">
        <f>D114*2</f>
        <v>2</v>
      </c>
      <c r="G114" s="7">
        <f>E114*F114</f>
        <v>0</v>
      </c>
      <c r="H114" s="7"/>
      <c r="I114" s="8">
        <f>D114*3</f>
        <v>3</v>
      </c>
      <c r="J114" s="7">
        <f>H114*I114</f>
        <v>0</v>
      </c>
      <c r="K114" s="4"/>
    </row>
    <row r="115" spans="1:11">
      <c r="A115" s="1">
        <v>2</v>
      </c>
      <c r="B115" s="2" t="s">
        <v>53</v>
      </c>
      <c r="C115" s="3" t="s">
        <v>15</v>
      </c>
      <c r="D115" s="3">
        <v>1</v>
      </c>
      <c r="E115" s="7"/>
      <c r="F115" s="8">
        <f t="shared" ref="F115:F118" si="29">D115*2</f>
        <v>2</v>
      </c>
      <c r="G115" s="7">
        <f t="shared" ref="G115:G118" si="30">E115*F115</f>
        <v>0</v>
      </c>
      <c r="H115" s="7"/>
      <c r="I115" s="8">
        <f t="shared" ref="I115:I118" si="31">D115*3</f>
        <v>3</v>
      </c>
      <c r="J115" s="7">
        <f t="shared" ref="J115:J118" si="32">H115*I115</f>
        <v>0</v>
      </c>
      <c r="K115" s="4"/>
    </row>
    <row r="116" spans="1:11">
      <c r="A116" s="1">
        <v>3</v>
      </c>
      <c r="B116" s="2" t="s">
        <v>74</v>
      </c>
      <c r="C116" s="3" t="s">
        <v>15</v>
      </c>
      <c r="D116" s="3">
        <v>1</v>
      </c>
      <c r="E116" s="7"/>
      <c r="F116" s="8">
        <f t="shared" si="29"/>
        <v>2</v>
      </c>
      <c r="G116" s="7">
        <f t="shared" si="30"/>
        <v>0</v>
      </c>
      <c r="H116" s="7"/>
      <c r="I116" s="8">
        <f t="shared" si="31"/>
        <v>3</v>
      </c>
      <c r="J116" s="7">
        <f t="shared" si="32"/>
        <v>0</v>
      </c>
      <c r="K116" s="4"/>
    </row>
    <row r="117" spans="1:11">
      <c r="A117" s="1">
        <v>4</v>
      </c>
      <c r="B117" s="9" t="s">
        <v>75</v>
      </c>
      <c r="C117" s="3" t="s">
        <v>15</v>
      </c>
      <c r="D117" s="25">
        <v>1</v>
      </c>
      <c r="E117" s="10"/>
      <c r="F117" s="8">
        <f t="shared" si="29"/>
        <v>2</v>
      </c>
      <c r="G117" s="7">
        <f t="shared" si="30"/>
        <v>0</v>
      </c>
      <c r="H117" s="7"/>
      <c r="I117" s="8">
        <f t="shared" si="31"/>
        <v>3</v>
      </c>
      <c r="J117" s="7">
        <f t="shared" si="32"/>
        <v>0</v>
      </c>
      <c r="K117" s="4"/>
    </row>
    <row r="118" spans="1:11" ht="15" thickBot="1">
      <c r="A118" s="1">
        <v>5</v>
      </c>
      <c r="B118" s="9" t="s">
        <v>76</v>
      </c>
      <c r="C118" s="3" t="s">
        <v>15</v>
      </c>
      <c r="D118" s="25">
        <v>1</v>
      </c>
      <c r="E118" s="17"/>
      <c r="F118" s="18">
        <f t="shared" si="29"/>
        <v>2</v>
      </c>
      <c r="G118" s="19">
        <f t="shared" si="30"/>
        <v>0</v>
      </c>
      <c r="H118" s="19"/>
      <c r="I118" s="18">
        <f t="shared" si="31"/>
        <v>3</v>
      </c>
      <c r="J118" s="19">
        <f t="shared" si="32"/>
        <v>0</v>
      </c>
      <c r="K118" s="4"/>
    </row>
    <row r="119" spans="1:11" ht="30" customHeight="1" thickBot="1">
      <c r="A119" s="34"/>
      <c r="B119" s="35"/>
      <c r="C119" s="36"/>
      <c r="D119" s="6"/>
      <c r="E119" s="37" t="s">
        <v>48</v>
      </c>
      <c r="F119" s="38"/>
      <c r="G119" s="26">
        <f>SUM(G114:G118)</f>
        <v>0</v>
      </c>
      <c r="H119" s="39" t="s">
        <v>49</v>
      </c>
      <c r="I119" s="40"/>
      <c r="J119" s="26">
        <f>SUM(J114:J118)</f>
        <v>0</v>
      </c>
      <c r="K119" s="21"/>
    </row>
    <row r="120" spans="1:11" ht="30" customHeight="1">
      <c r="A120" s="13" t="s">
        <v>11</v>
      </c>
      <c r="B120" s="14" t="s">
        <v>12</v>
      </c>
      <c r="C120" s="77" t="s">
        <v>13</v>
      </c>
      <c r="D120" s="78"/>
      <c r="E120" s="41" t="s">
        <v>83</v>
      </c>
      <c r="F120" s="42"/>
      <c r="G120" s="43"/>
      <c r="H120" s="69" t="s">
        <v>83</v>
      </c>
      <c r="I120" s="70"/>
      <c r="J120" s="71"/>
      <c r="K120" s="13" t="s">
        <v>14</v>
      </c>
    </row>
    <row r="121" spans="1:11" ht="30" customHeight="1">
      <c r="A121" s="1">
        <v>1</v>
      </c>
      <c r="B121" s="24" t="s">
        <v>84</v>
      </c>
      <c r="C121" s="79" t="s">
        <v>15</v>
      </c>
      <c r="D121" s="79"/>
      <c r="E121" s="44"/>
      <c r="F121" s="44"/>
      <c r="G121" s="44"/>
      <c r="H121" s="72"/>
      <c r="I121" s="72"/>
      <c r="J121" s="72"/>
      <c r="K121" s="21"/>
    </row>
    <row r="122" spans="1:11" ht="30" customHeight="1">
      <c r="A122" s="74" t="s">
        <v>19</v>
      </c>
      <c r="B122" s="75"/>
      <c r="C122" s="75"/>
      <c r="D122" s="75"/>
      <c r="E122" s="75"/>
      <c r="F122" s="75"/>
      <c r="G122" s="75"/>
      <c r="H122" s="75"/>
      <c r="I122" s="75"/>
      <c r="J122" s="75"/>
      <c r="K122" s="76"/>
    </row>
    <row r="123" spans="1:11" ht="30" customHeight="1">
      <c r="A123" s="29">
        <v>1</v>
      </c>
      <c r="B123" s="24" t="s">
        <v>85</v>
      </c>
      <c r="C123" s="73"/>
      <c r="D123" s="73"/>
      <c r="E123" s="73"/>
      <c r="F123" s="73"/>
      <c r="G123" s="73"/>
      <c r="H123" s="73"/>
      <c r="I123" s="73"/>
      <c r="J123" s="73"/>
      <c r="K123" s="73"/>
    </row>
    <row r="124" spans="1:11" ht="30" customHeight="1">
      <c r="A124" s="30" t="s">
        <v>77</v>
      </c>
      <c r="B124" s="30"/>
      <c r="C124" s="30"/>
      <c r="D124" s="30"/>
      <c r="E124" s="31"/>
      <c r="F124" s="31"/>
      <c r="G124" s="31"/>
      <c r="H124" s="31"/>
      <c r="I124" s="31"/>
      <c r="J124" s="31"/>
      <c r="K124" s="30"/>
    </row>
    <row r="125" spans="1:11" ht="30" customHeight="1">
      <c r="A125" s="13" t="s">
        <v>11</v>
      </c>
      <c r="B125" s="14" t="s">
        <v>12</v>
      </c>
      <c r="C125" s="77" t="s">
        <v>13</v>
      </c>
      <c r="D125" s="78"/>
      <c r="E125" s="41" t="s">
        <v>83</v>
      </c>
      <c r="F125" s="42"/>
      <c r="G125" s="43"/>
      <c r="H125" s="69" t="s">
        <v>83</v>
      </c>
      <c r="I125" s="70"/>
      <c r="J125" s="71"/>
      <c r="K125" s="13" t="s">
        <v>14</v>
      </c>
    </row>
    <row r="126" spans="1:11" ht="30" customHeight="1">
      <c r="A126" s="1">
        <v>1</v>
      </c>
      <c r="B126" s="27" t="s">
        <v>78</v>
      </c>
      <c r="C126" s="67" t="s">
        <v>79</v>
      </c>
      <c r="D126" s="68"/>
      <c r="E126" s="44"/>
      <c r="F126" s="44"/>
      <c r="G126" s="44"/>
      <c r="H126" s="72"/>
      <c r="I126" s="72"/>
      <c r="J126" s="72"/>
      <c r="K126" s="5"/>
    </row>
    <row r="127" spans="1:11" ht="30" customHeight="1">
      <c r="A127" s="1">
        <v>2</v>
      </c>
      <c r="B127" s="27" t="s">
        <v>80</v>
      </c>
      <c r="C127" s="67" t="s">
        <v>79</v>
      </c>
      <c r="D127" s="68"/>
      <c r="E127" s="44"/>
      <c r="F127" s="44"/>
      <c r="G127" s="44"/>
      <c r="H127" s="72"/>
      <c r="I127" s="72"/>
      <c r="J127" s="72"/>
      <c r="K127" s="28"/>
    </row>
    <row r="128" spans="1:11" ht="30" customHeight="1">
      <c r="A128" s="1">
        <v>3</v>
      </c>
      <c r="B128" s="27" t="s">
        <v>81</v>
      </c>
      <c r="C128" s="67" t="s">
        <v>79</v>
      </c>
      <c r="D128" s="68"/>
      <c r="E128" s="44"/>
      <c r="F128" s="44"/>
      <c r="G128" s="44"/>
      <c r="H128" s="72"/>
      <c r="I128" s="72"/>
      <c r="J128" s="72"/>
      <c r="K128" s="21"/>
    </row>
    <row r="129" spans="1:11" ht="30" customHeight="1">
      <c r="A129" s="1">
        <v>4</v>
      </c>
      <c r="B129" s="27" t="s">
        <v>82</v>
      </c>
      <c r="C129" s="67" t="s">
        <v>79</v>
      </c>
      <c r="D129" s="68"/>
      <c r="E129" s="44"/>
      <c r="F129" s="44"/>
      <c r="G129" s="44"/>
      <c r="H129" s="72"/>
      <c r="I129" s="72"/>
      <c r="J129" s="72"/>
      <c r="K129" s="21"/>
    </row>
    <row r="130" spans="1:11">
      <c r="A130" s="30" t="s">
        <v>19</v>
      </c>
      <c r="B130" s="30"/>
      <c r="C130" s="30"/>
      <c r="D130" s="30"/>
      <c r="E130" s="31"/>
      <c r="F130" s="31"/>
      <c r="G130" s="31"/>
      <c r="H130" s="31"/>
      <c r="I130" s="31"/>
      <c r="J130" s="31"/>
      <c r="K130" s="30"/>
    </row>
    <row r="131" spans="1:11" ht="21" customHeight="1">
      <c r="A131" s="12"/>
      <c r="B131" s="12" t="s">
        <v>18</v>
      </c>
      <c r="C131" s="63"/>
      <c r="D131" s="63"/>
      <c r="E131" s="63"/>
      <c r="F131" s="63"/>
      <c r="G131" s="63"/>
      <c r="H131" s="63"/>
      <c r="I131" s="63"/>
      <c r="J131" s="63"/>
      <c r="K131" s="63"/>
    </row>
    <row r="132" spans="1:11" ht="22.5" customHeight="1">
      <c r="A132" s="12"/>
      <c r="B132" s="12" t="s">
        <v>25</v>
      </c>
      <c r="C132" s="61"/>
      <c r="D132" s="61"/>
      <c r="E132" s="61"/>
      <c r="F132" s="61"/>
      <c r="G132" s="61"/>
      <c r="H132" s="61"/>
      <c r="I132" s="61"/>
      <c r="J132" s="61"/>
      <c r="K132" s="61"/>
    </row>
    <row r="133" spans="1:11" ht="15" customHeight="1">
      <c r="A133" s="64" t="s">
        <v>22</v>
      </c>
      <c r="B133" s="65"/>
      <c r="C133" s="65"/>
      <c r="D133" s="65"/>
      <c r="E133" s="65"/>
      <c r="F133" s="65"/>
      <c r="G133" s="65"/>
      <c r="H133" s="65"/>
      <c r="I133" s="65"/>
      <c r="J133" s="65"/>
      <c r="K133" s="66"/>
    </row>
    <row r="134" spans="1:11" ht="59.5" customHeight="1">
      <c r="A134" s="12"/>
      <c r="B134" s="12" t="s">
        <v>23</v>
      </c>
      <c r="C134" s="61"/>
      <c r="D134" s="61"/>
      <c r="E134" s="61"/>
      <c r="F134" s="61"/>
      <c r="G134" s="61"/>
      <c r="H134" s="61"/>
      <c r="I134" s="61"/>
      <c r="J134" s="61"/>
      <c r="K134" s="61"/>
    </row>
    <row r="135" spans="1:11" ht="32.5" customHeight="1">
      <c r="A135" s="12"/>
      <c r="B135" s="12" t="s">
        <v>24</v>
      </c>
      <c r="C135" s="61"/>
      <c r="D135" s="61"/>
      <c r="E135" s="61"/>
      <c r="F135" s="61"/>
      <c r="G135" s="61"/>
      <c r="H135" s="61"/>
      <c r="I135" s="61"/>
      <c r="J135" s="61"/>
      <c r="K135" s="61"/>
    </row>
    <row r="136" spans="1:11" ht="108" customHeight="1">
      <c r="A136" s="12"/>
      <c r="B136" s="12" t="s">
        <v>26</v>
      </c>
      <c r="C136" s="61"/>
      <c r="D136" s="61"/>
      <c r="E136" s="61"/>
      <c r="F136" s="61"/>
      <c r="G136" s="61"/>
      <c r="H136" s="61"/>
      <c r="I136" s="61"/>
      <c r="J136" s="61"/>
      <c r="K136" s="61"/>
    </row>
    <row r="137" spans="1:11" ht="69" customHeight="1">
      <c r="A137" s="12"/>
      <c r="B137" s="12" t="s">
        <v>27</v>
      </c>
      <c r="C137" s="61"/>
      <c r="D137" s="61"/>
      <c r="E137" s="61"/>
      <c r="F137" s="61"/>
      <c r="G137" s="61"/>
      <c r="H137" s="61"/>
      <c r="I137" s="61"/>
      <c r="J137" s="61"/>
      <c r="K137" s="61"/>
    </row>
    <row r="138" spans="1:11" ht="29" customHeight="1">
      <c r="A138" s="12"/>
      <c r="B138" s="12" t="s">
        <v>19</v>
      </c>
      <c r="C138" s="63"/>
      <c r="D138" s="63"/>
      <c r="E138" s="63"/>
      <c r="F138" s="63"/>
      <c r="G138" s="63"/>
      <c r="H138" s="63"/>
      <c r="I138" s="63"/>
      <c r="J138" s="63"/>
      <c r="K138" s="63"/>
    </row>
    <row r="142" spans="1:11">
      <c r="A142" s="62" t="s">
        <v>20</v>
      </c>
      <c r="B142" s="62"/>
      <c r="F142" t="s">
        <v>29</v>
      </c>
    </row>
    <row r="143" spans="1:11">
      <c r="A143" s="15"/>
      <c r="B143" s="16" t="s">
        <v>21</v>
      </c>
      <c r="F143" s="16" t="s">
        <v>28</v>
      </c>
    </row>
  </sheetData>
  <mergeCells count="132">
    <mergeCell ref="C121:D121"/>
    <mergeCell ref="E121:G121"/>
    <mergeCell ref="H121:J121"/>
    <mergeCell ref="A122:K122"/>
    <mergeCell ref="C123:K123"/>
    <mergeCell ref="A110:K110"/>
    <mergeCell ref="C111:K111"/>
    <mergeCell ref="C120:D120"/>
    <mergeCell ref="E120:G120"/>
    <mergeCell ref="H120:J120"/>
    <mergeCell ref="C108:D108"/>
    <mergeCell ref="E108:G108"/>
    <mergeCell ref="H108:J108"/>
    <mergeCell ref="C109:D109"/>
    <mergeCell ref="E109:G109"/>
    <mergeCell ref="H109:J109"/>
    <mergeCell ref="C97:D97"/>
    <mergeCell ref="E97:G97"/>
    <mergeCell ref="H97:J97"/>
    <mergeCell ref="A98:K98"/>
    <mergeCell ref="C99:K99"/>
    <mergeCell ref="A100:K100"/>
    <mergeCell ref="A107:C107"/>
    <mergeCell ref="A80:K80"/>
    <mergeCell ref="C81:K81"/>
    <mergeCell ref="C96:D96"/>
    <mergeCell ref="E96:G96"/>
    <mergeCell ref="H96:J96"/>
    <mergeCell ref="C78:D78"/>
    <mergeCell ref="E78:G78"/>
    <mergeCell ref="H78:J78"/>
    <mergeCell ref="C79:D79"/>
    <mergeCell ref="E79:G79"/>
    <mergeCell ref="H79:J79"/>
    <mergeCell ref="A82:K82"/>
    <mergeCell ref="A95:C95"/>
    <mergeCell ref="C62:D62"/>
    <mergeCell ref="E62:G62"/>
    <mergeCell ref="H62:J62"/>
    <mergeCell ref="A63:K63"/>
    <mergeCell ref="C64:K64"/>
    <mergeCell ref="E48:G48"/>
    <mergeCell ref="H48:J48"/>
    <mergeCell ref="A49:K49"/>
    <mergeCell ref="C50:K50"/>
    <mergeCell ref="C61:D61"/>
    <mergeCell ref="E61:G61"/>
    <mergeCell ref="H61:J61"/>
    <mergeCell ref="C48:D48"/>
    <mergeCell ref="C32:K32"/>
    <mergeCell ref="A31:K31"/>
    <mergeCell ref="C29:D29"/>
    <mergeCell ref="E29:G29"/>
    <mergeCell ref="H29:J29"/>
    <mergeCell ref="C30:D30"/>
    <mergeCell ref="E30:G30"/>
    <mergeCell ref="H30:J30"/>
    <mergeCell ref="C125:D125"/>
    <mergeCell ref="A65:K65"/>
    <mergeCell ref="A77:C77"/>
    <mergeCell ref="A33:K33"/>
    <mergeCell ref="A46:C46"/>
    <mergeCell ref="A60:C60"/>
    <mergeCell ref="A51:K51"/>
    <mergeCell ref="E46:F46"/>
    <mergeCell ref="H46:I46"/>
    <mergeCell ref="E60:F60"/>
    <mergeCell ref="E77:F77"/>
    <mergeCell ref="H60:I60"/>
    <mergeCell ref="H77:I77"/>
    <mergeCell ref="C47:D47"/>
    <mergeCell ref="E47:G47"/>
    <mergeCell ref="H47:J47"/>
    <mergeCell ref="C132:K132"/>
    <mergeCell ref="C134:K134"/>
    <mergeCell ref="A142:B142"/>
    <mergeCell ref="C138:K138"/>
    <mergeCell ref="C135:K135"/>
    <mergeCell ref="C136:K136"/>
    <mergeCell ref="C137:K137"/>
    <mergeCell ref="A133:K133"/>
    <mergeCell ref="C131:K131"/>
    <mergeCell ref="A1:K1"/>
    <mergeCell ref="A2:K2"/>
    <mergeCell ref="A3:K3"/>
    <mergeCell ref="A4:K4"/>
    <mergeCell ref="A5:B5"/>
    <mergeCell ref="C5:K5"/>
    <mergeCell ref="A6:B6"/>
    <mergeCell ref="C6:K6"/>
    <mergeCell ref="A7:B7"/>
    <mergeCell ref="C7:K7"/>
    <mergeCell ref="A8:B8"/>
    <mergeCell ref="C8:K8"/>
    <mergeCell ref="A9:B9"/>
    <mergeCell ref="C9:K9"/>
    <mergeCell ref="A10:B10"/>
    <mergeCell ref="C10:K10"/>
    <mergeCell ref="A11:B11"/>
    <mergeCell ref="C11:K11"/>
    <mergeCell ref="A28:C28"/>
    <mergeCell ref="A12:B12"/>
    <mergeCell ref="C12:K12"/>
    <mergeCell ref="A13:B13"/>
    <mergeCell ref="C13:K13"/>
    <mergeCell ref="A14:K14"/>
    <mergeCell ref="E28:F28"/>
    <mergeCell ref="H28:I28"/>
    <mergeCell ref="A130:K130"/>
    <mergeCell ref="A112:K112"/>
    <mergeCell ref="A119:C119"/>
    <mergeCell ref="E95:F95"/>
    <mergeCell ref="E107:F107"/>
    <mergeCell ref="E119:F119"/>
    <mergeCell ref="H95:I95"/>
    <mergeCell ref="H107:I107"/>
    <mergeCell ref="H119:I119"/>
    <mergeCell ref="A124:K124"/>
    <mergeCell ref="E125:G125"/>
    <mergeCell ref="E126:G126"/>
    <mergeCell ref="C126:D126"/>
    <mergeCell ref="C127:D127"/>
    <mergeCell ref="C128:D128"/>
    <mergeCell ref="C129:D129"/>
    <mergeCell ref="E127:G127"/>
    <mergeCell ref="E128:G128"/>
    <mergeCell ref="E129:G129"/>
    <mergeCell ref="H125:J125"/>
    <mergeCell ref="H126:J126"/>
    <mergeCell ref="H127:J127"/>
    <mergeCell ref="H128:J128"/>
    <mergeCell ref="H129:J129"/>
  </mergeCells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wawbr eng01</dc:creator>
  <cp:lastModifiedBy>Marcin Prokopiuk</cp:lastModifiedBy>
  <cp:lastPrinted>2023-09-18T10:56:10Z</cp:lastPrinted>
  <dcterms:created xsi:type="dcterms:W3CDTF">2020-09-11T07:02:29Z</dcterms:created>
  <dcterms:modified xsi:type="dcterms:W3CDTF">2023-09-18T11:52:07Z</dcterms:modified>
</cp:coreProperties>
</file>