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materace\wysyłka\"/>
    </mc:Choice>
  </mc:AlternateContent>
  <xr:revisionPtr revIDLastSave="0" documentId="13_ncr:1_{A556CBFC-AB21-4FFD-A8DA-E29EB4996D85}" xr6:coauthVersionLast="47" xr6:coauthVersionMax="47" xr10:uidLastSave="{00000000-0000-0000-0000-000000000000}"/>
  <bookViews>
    <workbookView xWindow="-108" yWindow="-108" windowWidth="23256" windowHeight="12576" xr2:uid="{52E0F25E-3737-480F-B1B9-3019799BA460}"/>
  </bookViews>
  <sheets>
    <sheet name="PH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27" i="1"/>
  <c r="G26" i="1"/>
  <c r="G21" i="1"/>
  <c r="G22" i="1" s="1"/>
  <c r="G31" i="1" l="1"/>
  <c r="G33" i="1" s="1"/>
</calcChain>
</file>

<file path=xl/sharedStrings.xml><?xml version="1.0" encoding="utf-8"?>
<sst xmlns="http://schemas.openxmlformats.org/spreadsheetml/2006/main" count="66" uniqueCount="54">
  <si>
    <t>UWAGA, PROSZĘ WYPEŁNIĆ TYLKO BIAŁE POLA</t>
  </si>
  <si>
    <r>
      <t xml:space="preserve">Wskazówki odnośnie skutecznej odpowiedzi na zapytanie.
</t>
    </r>
    <r>
      <rPr>
        <b/>
        <sz val="11"/>
        <color indexed="8"/>
        <rFont val="Calibri"/>
        <family val="2"/>
        <charset val="238"/>
      </rPr>
      <t>Wypełniony dokument prosimy przesłać jako:
- dokument Excel do celów analizy oraz dokument PDF lub JPG ze stemplem i podpisem osoby upoważnionej, jako dowód przystąpienia do zapytania ofertowego.</t>
    </r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</si>
  <si>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</si>
  <si>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</si>
  <si>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</si>
  <si>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</si>
  <si>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</si>
  <si>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</si>
  <si>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</si>
  <si>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</si>
  <si>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</si>
  <si>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</si>
  <si>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Ważność oferty 
(minimum 90 dni od daty otwarcia ofert przez Komisję Zakupową)</t>
  </si>
  <si>
    <t>GOLDEN TULIP GDAŃSK RESIDENCE</t>
  </si>
  <si>
    <t>Lp.</t>
  </si>
  <si>
    <t>Artykuł</t>
  </si>
  <si>
    <t>Ilość [szt]</t>
  </si>
  <si>
    <t>Wymiary [cm]</t>
  </si>
  <si>
    <t>Cena netto 
(za sztukę)</t>
  </si>
  <si>
    <t>Cena total</t>
  </si>
  <si>
    <t>Termin realizacji zamówienia 
(proszę podać  w dniach roboczych)</t>
  </si>
  <si>
    <t>Okres gwarancji na artykuł (proszę podać w miesiącach)</t>
  </si>
  <si>
    <t>Uwagi</t>
  </si>
  <si>
    <t>Materac kieszeniowy</t>
  </si>
  <si>
    <t>Suma</t>
  </si>
  <si>
    <t xml:space="preserve">Baza hotelowa </t>
  </si>
  <si>
    <t>OFERTA TOTAL</t>
  </si>
  <si>
    <t xml:space="preserve">INFORMACJE DODATKOWE </t>
  </si>
  <si>
    <t>Akceptacja draftu umowy (TAK/NIE) 
jeśli NIE prosimy o podanie uwag - w osobnym pliku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</si>
  <si>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</si>
  <si>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</si>
  <si>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</si>
  <si>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t>Termin płatności (preferowany 30 dni) (TAK/NIE)</t>
  </si>
  <si>
    <t>GOLDEN TULIP MIĘDZYZDROJE RESIDENCE</t>
  </si>
  <si>
    <t>90x200
całkowita wysokość ok 20 cm</t>
  </si>
  <si>
    <t>90 x 200
Wysokość bazy 28 cm wysokość nóżek 23 cm (całkowita wysokość od podłogi bazy z nóżkami 51 cm)</t>
  </si>
  <si>
    <t>szerokość materaca (powierzchnia spania) 80 cm,  cała powierzchnia  spania 80 x 185 cm. Łączna maksymalna szerokość 90 cm.</t>
  </si>
  <si>
    <t xml:space="preserve">wymiary od 50 x 70 do 60 x 80, wysokość 43 – 45 cm </t>
  </si>
  <si>
    <t xml:space="preserve">Powierzchnia spania (szerokość materaca)  140  cm, 
Łączna szerokość sofy (razem z bokami)   max 180 cm. </t>
  </si>
  <si>
    <t>Sofa do apartamentów standardowych
stanowi komplet z pozycją 4 i 5</t>
  </si>
  <si>
    <t>Fotel do apartamentów standardowych
stanowi komplet z pozycją 3 i 5</t>
  </si>
  <si>
    <t>Puf do apartamentów standardowych
stanowi komplet z pozycją 3 i 4</t>
  </si>
  <si>
    <t>Wszystkie meble muszą posiadać atest trudnopalności i niskiego wydzielania substancji szkodliwych w trakcie pożaru.
Proszę zaproponować artykuł o parametrach równoważnych lub wyższych (ew.różnice w specyfikacji proszę opisać w kolumnie J)</t>
  </si>
  <si>
    <t>Załącznik nr.1 Formularz cenowy</t>
  </si>
  <si>
    <r>
      <t xml:space="preserve">Specyfikacja/minimalne wymagania
</t>
    </r>
    <r>
      <rPr>
        <u/>
        <sz val="11"/>
        <rFont val="Calibri"/>
        <family val="2"/>
        <charset val="238"/>
        <scheme val="minor"/>
      </rPr>
      <t>Wszystkie meble muszą posiadać atest trudnopalności i niskiego wydzielania substancji szkodliwych w trakcie pożaru</t>
    </r>
  </si>
  <si>
    <t>Nóżki drewniane lub metalowe, 
Możliwośc łączenia łóżek
Sama baza bez wezgłowia</t>
  </si>
  <si>
    <t>-Dwuosobowa, powierzchnia spania (szerokość materaca) 140 cm, łączna szerokość sofy (razem z bokami) max 180 cm. 
- Rozkładana „do przodu” w systemie belgijskim.    
- Kolorystyka: gładkie lub lekki melanż, kolory raczej ciemne 
- Rodzaj tkaniny: odporna na ścieranie i mechacenie, trwałe wybarwienie, odporna na rozciąganie. Hydrofobowa (ograniczone wchłanianie płynów) i łatwa w czyszczeniu.
- Meble muszą mieć wszystkie atesty wymagane dla hoteli (niepalność itp.)
- Minimalna gwarancja- 12 miesięcy</t>
  </si>
  <si>
    <t xml:space="preserve">- Szerokość materaca (powierzchnia spania) 80 cm,  cała powierzchnia  spania 80 x 185 cm. Łączna maksymalna szerokość 90 cm.
- Rozkładany „do przodu” w systemie belgijskim.    
- Kolorystyka: gładkie lub lekki melanż, kolory raczej ciemne 
- Rodzaj tkaniny: odporna na ścieranie i mechacenie, trwałe wybarwienie, odporna na rozciąganie. Hydrofobowa (ograniczone wchłanianie płynów) i łatwa w czyszczeniu.
- Meble muszą mieć wszystkie atesty wymagane dla hoteli (niepalność itp.)
Minimalna gwarancja- 12 miesięcy </t>
  </si>
  <si>
    <t>Pufa – tapicerowane siedzisko – lekkie, wymiary od 50 x 70 do 60 x 80, wysokość 43 – 45 cm 
- Kolorystyka: gładkie lub lekki melanż, kolory raczej ciemne 
- Rodzaj tkaniny: odporna na ścieranie i mechacenie, trwałe wybarwienie, odporna na rozciąganie. Hydrofobowa (ograniczone wchłanianie płynów) i łatwa w czyszczeniu.
- Meble muszą mieć wszystkie atesty wymagane dla hoteli (niepalność itp.)
Minimalna gwarancja- 12 miesięcy</t>
  </si>
  <si>
    <t xml:space="preserve">Zapytanie ofertowe dotyczące podpisania umowy na zakup materacy oraz mebli dla obiektów (Golden Tulip Gdańsk Residence oraz Golden Tulip Międzyzdroje Residence)  
zarządzanych przez Polski Holding Hotelowy sp. z o.o. </t>
  </si>
  <si>
    <t xml:space="preserve">Odpowiadając na zapytanie ofertowe dotyczące podpisania umowy na zakup materacy oraz mebli dla obiektów (Golden Tulip Gdańsk Residence oraz Golden Tulip Międzyzdroje Residence)  
zarządzanych przez Polski Holding Hotelowy sp. z o.o. </t>
  </si>
  <si>
    <t>Budowa materaca: 
-Pianka poliuretanowa T25 o grubości minimum 35 mm,
-Przekładka np. filcowa
-Sprężyny kieszeniowe wzmocnione ramką
-Przekładka np. filcowa
-Pianka poliuretanowa T25
-Pokrowiec biały, pikowany (np. owatą lub włókniną silikonową), miękki, miły dla ciała z zamkniem błyskawicznym</t>
  </si>
  <si>
    <t>90x200
całkowita wysokość 15 - 18 cm</t>
  </si>
  <si>
    <t>wysokość 15-18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</si>
</sst>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u/>
      <sz val="12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8" fontId="11" fillId="3" borderId="1" xfId="0" applyNumberFormat="1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top" wrapText="1"/>
    </xf>
    <xf numFmtId="0" fontId="13" fillId="3" borderId="1" xfId="2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top" wrapText="1"/>
    </xf>
    <xf numFmtId="8" fontId="11" fillId="4" borderId="1" xfId="0" applyNumberFormat="1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top" wrapText="1"/>
    </xf>
    <xf numFmtId="0" fontId="13" fillId="4" borderId="1" xfId="2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8" fontId="11" fillId="4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2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quotePrefix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vertical="center" wrapText="1"/>
      <protection locked="0"/>
    </xf>
    <xf numFmtId="0" fontId="14" fillId="5" borderId="1" xfId="0" applyFont="1" applyFill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 wrapText="1"/>
    </xf>
    <xf numFmtId="0" fontId="6" fillId="5" borderId="1" xfId="2" applyFill="1" applyBorder="1" applyAlignment="1">
      <alignment horizontal="center" vertical="top" wrapText="1"/>
    </xf>
    <xf numFmtId="14" fontId="0" fillId="5" borderId="1" xfId="0" applyNumberForma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5B9D0-D0BB-4995-B65C-BBB85426045D}">
  <dimension ref="A1:J40"/>
  <sheetViews>
    <sheetView tabSelected="1" topLeftCell="A19" zoomScale="80" zoomScaleNormal="80" workbookViewId="0">
      <selection activeCell="E26" sqref="E26"/>
    </sheetView>
  </sheetViews>
  <sheetFormatPr defaultColWidth="8.88671875" defaultRowHeight="14.4" x14ac:dyDescent="0.3"/>
  <cols>
    <col min="1" max="1" width="4.33203125" style="19" customWidth="1"/>
    <col min="2" max="2" width="34.109375" style="1" customWidth="1"/>
    <col min="3" max="3" width="9.6640625" style="1" customWidth="1"/>
    <col min="4" max="4" width="26.44140625" style="1" customWidth="1"/>
    <col min="5" max="5" width="35.6640625" style="1" customWidth="1"/>
    <col min="6" max="6" width="14.5546875" style="1" customWidth="1"/>
    <col min="7" max="7" width="11.44140625" style="1" customWidth="1"/>
    <col min="8" max="9" width="20.44140625" style="1" customWidth="1"/>
    <col min="10" max="10" width="29.44140625" style="18" customWidth="1"/>
    <col min="11" max="11" width="8.88671875" style="1" customWidth="1"/>
    <col min="12" max="16384" width="8.88671875" style="1"/>
  </cols>
  <sheetData>
    <row r="1" spans="1:10" ht="14.4" customHeight="1" x14ac:dyDescent="0.3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" customHeight="1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2" customFormat="1" ht="43.2" customHeight="1" x14ac:dyDescent="0.3">
      <c r="A3" s="53" t="s">
        <v>49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s="4" customFormat="1" ht="54" customHeight="1" x14ac:dyDescent="0.3">
      <c r="A4" s="54" t="s">
        <v>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22.95" customHeight="1" x14ac:dyDescent="0.3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s="4" customFormat="1" ht="26.4" customHeight="1" x14ac:dyDescent="0.3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24" customHeight="1" x14ac:dyDescent="0.3">
      <c r="A7" s="47" t="s">
        <v>4</v>
      </c>
      <c r="B7" s="47"/>
      <c r="C7" s="47"/>
      <c r="D7" s="47"/>
      <c r="E7" s="50"/>
      <c r="F7" s="50"/>
      <c r="G7" s="50"/>
      <c r="H7" s="50"/>
      <c r="I7" s="50"/>
      <c r="J7" s="50"/>
    </row>
    <row r="8" spans="1:10" ht="19.95" customHeight="1" x14ac:dyDescent="0.3">
      <c r="A8" s="47" t="s">
        <v>5</v>
      </c>
      <c r="B8" s="47"/>
      <c r="C8" s="47"/>
      <c r="D8" s="47"/>
      <c r="E8" s="50"/>
      <c r="F8" s="50"/>
      <c r="G8" s="50"/>
      <c r="H8" s="50"/>
      <c r="I8" s="50"/>
      <c r="J8" s="50"/>
    </row>
    <row r="9" spans="1:10" ht="37.950000000000003" customHeight="1" x14ac:dyDescent="0.3">
      <c r="A9" s="47" t="s">
        <v>6</v>
      </c>
      <c r="B9" s="47"/>
      <c r="C9" s="47"/>
      <c r="D9" s="47"/>
      <c r="E9" s="50"/>
      <c r="F9" s="50"/>
      <c r="G9" s="50"/>
      <c r="H9" s="50"/>
      <c r="I9" s="50"/>
      <c r="J9" s="50"/>
    </row>
    <row r="10" spans="1:10" ht="37.950000000000003" customHeight="1" x14ac:dyDescent="0.3">
      <c r="A10" s="47" t="s">
        <v>7</v>
      </c>
      <c r="B10" s="47"/>
      <c r="C10" s="47"/>
      <c r="D10" s="47"/>
      <c r="E10" s="50"/>
      <c r="F10" s="50"/>
      <c r="G10" s="50"/>
      <c r="H10" s="50"/>
      <c r="I10" s="50"/>
      <c r="J10" s="50"/>
    </row>
    <row r="11" spans="1:10" ht="21" customHeight="1" x14ac:dyDescent="0.3">
      <c r="A11" s="47" t="s">
        <v>8</v>
      </c>
      <c r="B11" s="47"/>
      <c r="C11" s="47"/>
      <c r="D11" s="47"/>
      <c r="E11" s="50"/>
      <c r="F11" s="50"/>
      <c r="G11" s="50"/>
      <c r="H11" s="50"/>
      <c r="I11" s="50"/>
      <c r="J11" s="50"/>
    </row>
    <row r="12" spans="1:10" ht="25.2" customHeight="1" x14ac:dyDescent="0.3">
      <c r="A12" s="47" t="s">
        <v>9</v>
      </c>
      <c r="B12" s="47"/>
      <c r="C12" s="47"/>
      <c r="D12" s="47"/>
      <c r="E12" s="50"/>
      <c r="F12" s="50"/>
      <c r="G12" s="50"/>
      <c r="H12" s="50"/>
      <c r="I12" s="50"/>
      <c r="J12" s="50"/>
    </row>
    <row r="13" spans="1:10" ht="25.95" customHeight="1" x14ac:dyDescent="0.3">
      <c r="A13" s="47" t="s">
        <v>10</v>
      </c>
      <c r="B13" s="47"/>
      <c r="C13" s="47"/>
      <c r="D13" s="47"/>
      <c r="E13" s="48"/>
      <c r="F13" s="48"/>
      <c r="G13" s="48"/>
      <c r="H13" s="48"/>
      <c r="I13" s="48"/>
      <c r="J13" s="48"/>
    </row>
    <row r="14" spans="1:10" ht="26.4" customHeight="1" x14ac:dyDescent="0.3">
      <c r="A14" s="47" t="s">
        <v>11</v>
      </c>
      <c r="B14" s="47"/>
      <c r="C14" s="47"/>
      <c r="D14" s="47"/>
      <c r="E14" s="49"/>
      <c r="F14" s="49"/>
      <c r="G14" s="49"/>
      <c r="H14" s="49"/>
      <c r="I14" s="49"/>
      <c r="J14" s="49"/>
    </row>
    <row r="15" spans="1:10" ht="39.6" customHeight="1" x14ac:dyDescent="0.3">
      <c r="A15" s="47" t="s">
        <v>12</v>
      </c>
      <c r="B15" s="47"/>
      <c r="C15" s="47"/>
      <c r="D15" s="47"/>
      <c r="E15" s="49"/>
      <c r="F15" s="49"/>
      <c r="G15" s="49"/>
      <c r="H15" s="49"/>
      <c r="I15" s="49"/>
      <c r="J15" s="49"/>
    </row>
    <row r="16" spans="1:10" s="4" customFormat="1" ht="30.6" customHeight="1" x14ac:dyDescent="0.3">
      <c r="A16" s="37" t="s">
        <v>50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s="4" customFormat="1" ht="38.4" customHeight="1" x14ac:dyDescent="0.3">
      <c r="A17" s="38" t="s">
        <v>42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customFormat="1" ht="13.2" customHeight="1" x14ac:dyDescent="0.3"/>
    <row r="19" spans="1:10" s="4" customFormat="1" ht="28.95" customHeight="1" x14ac:dyDescent="0.3">
      <c r="A19" s="41" t="s">
        <v>13</v>
      </c>
      <c r="B19" s="42"/>
      <c r="C19" s="42"/>
      <c r="D19" s="42"/>
      <c r="E19" s="42"/>
      <c r="F19" s="42"/>
      <c r="G19" s="42"/>
      <c r="H19" s="42"/>
      <c r="I19" s="42"/>
      <c r="J19" s="43"/>
    </row>
    <row r="20" spans="1:10" s="6" customFormat="1" ht="84.6" customHeight="1" x14ac:dyDescent="0.3">
      <c r="A20" s="3" t="s">
        <v>14</v>
      </c>
      <c r="B20" s="5" t="s">
        <v>15</v>
      </c>
      <c r="C20" s="5" t="s">
        <v>16</v>
      </c>
      <c r="D20" s="5" t="s">
        <v>17</v>
      </c>
      <c r="E20" s="5" t="s">
        <v>44</v>
      </c>
      <c r="F20" s="5" t="s">
        <v>18</v>
      </c>
      <c r="G20" s="5" t="s">
        <v>19</v>
      </c>
      <c r="H20" s="5" t="s">
        <v>20</v>
      </c>
      <c r="I20" s="5" t="s">
        <v>21</v>
      </c>
      <c r="J20" s="3" t="s">
        <v>22</v>
      </c>
    </row>
    <row r="21" spans="1:10" s="4" customFormat="1" ht="175.2" customHeight="1" x14ac:dyDescent="0.3">
      <c r="A21" s="7">
        <v>1</v>
      </c>
      <c r="B21" s="8" t="s">
        <v>23</v>
      </c>
      <c r="C21" s="9">
        <v>204</v>
      </c>
      <c r="D21" s="9" t="s">
        <v>34</v>
      </c>
      <c r="E21" s="28" t="s">
        <v>51</v>
      </c>
      <c r="F21" s="10"/>
      <c r="G21" s="11">
        <f>F21*C21</f>
        <v>0</v>
      </c>
      <c r="H21" s="29"/>
      <c r="I21" s="29"/>
      <c r="J21" s="30"/>
    </row>
    <row r="22" spans="1:10" s="15" customFormat="1" ht="22.95" customHeight="1" x14ac:dyDescent="0.3">
      <c r="A22" s="44"/>
      <c r="B22" s="45"/>
      <c r="C22" s="45"/>
      <c r="D22" s="45"/>
      <c r="E22" s="46"/>
      <c r="F22" s="12" t="s">
        <v>24</v>
      </c>
      <c r="G22" s="12">
        <f>SUM(G21:G21)</f>
        <v>0</v>
      </c>
      <c r="H22" s="13"/>
      <c r="I22" s="13"/>
      <c r="J22" s="14"/>
    </row>
    <row r="23" spans="1:10" customFormat="1" ht="12" customHeight="1" x14ac:dyDescent="0.3"/>
    <row r="24" spans="1:10" s="4" customFormat="1" ht="28.95" customHeight="1" x14ac:dyDescent="0.3">
      <c r="A24" s="41" t="s">
        <v>33</v>
      </c>
      <c r="B24" s="42"/>
      <c r="C24" s="42"/>
      <c r="D24" s="42"/>
      <c r="E24" s="42"/>
      <c r="F24" s="42"/>
      <c r="G24" s="42"/>
      <c r="H24" s="42"/>
      <c r="I24" s="42"/>
      <c r="J24" s="43"/>
    </row>
    <row r="25" spans="1:10" s="6" customFormat="1" ht="98.4" customHeight="1" x14ac:dyDescent="0.3">
      <c r="A25" s="3" t="s">
        <v>14</v>
      </c>
      <c r="B25" s="5" t="s">
        <v>15</v>
      </c>
      <c r="C25" s="5" t="s">
        <v>16</v>
      </c>
      <c r="D25" s="5" t="s">
        <v>17</v>
      </c>
      <c r="E25" s="5" t="s">
        <v>44</v>
      </c>
      <c r="F25" s="5" t="s">
        <v>18</v>
      </c>
      <c r="G25" s="5" t="s">
        <v>19</v>
      </c>
      <c r="H25" s="5" t="s">
        <v>20</v>
      </c>
      <c r="I25" s="5" t="s">
        <v>21</v>
      </c>
      <c r="J25" s="3" t="s">
        <v>22</v>
      </c>
    </row>
    <row r="26" spans="1:10" s="4" customFormat="1" ht="43.2" x14ac:dyDescent="0.3">
      <c r="A26" s="7">
        <v>1</v>
      </c>
      <c r="B26" s="8" t="s">
        <v>23</v>
      </c>
      <c r="C26" s="9">
        <v>104</v>
      </c>
      <c r="D26" s="9" t="s">
        <v>52</v>
      </c>
      <c r="E26" s="33" t="s">
        <v>53</v>
      </c>
      <c r="F26" s="10"/>
      <c r="G26" s="11">
        <f>F26*C26</f>
        <v>0</v>
      </c>
      <c r="H26" s="29"/>
      <c r="I26" s="29"/>
      <c r="J26" s="30"/>
    </row>
    <row r="27" spans="1:10" s="4" customFormat="1" ht="93" customHeight="1" x14ac:dyDescent="0.3">
      <c r="A27" s="7">
        <v>2</v>
      </c>
      <c r="B27" s="8" t="s">
        <v>25</v>
      </c>
      <c r="C27" s="9">
        <v>104</v>
      </c>
      <c r="D27" s="9" t="s">
        <v>35</v>
      </c>
      <c r="E27" s="31" t="s">
        <v>45</v>
      </c>
      <c r="F27" s="10"/>
      <c r="G27" s="11">
        <f>F27*C27</f>
        <v>0</v>
      </c>
      <c r="H27" s="29"/>
      <c r="I27" s="29"/>
      <c r="J27" s="30"/>
    </row>
    <row r="28" spans="1:10" s="4" customFormat="1" ht="200.4" customHeight="1" x14ac:dyDescent="0.3">
      <c r="A28" s="7">
        <v>3</v>
      </c>
      <c r="B28" s="8" t="s">
        <v>39</v>
      </c>
      <c r="C28" s="9">
        <v>57</v>
      </c>
      <c r="D28" s="9" t="s">
        <v>38</v>
      </c>
      <c r="E28" s="32" t="s">
        <v>46</v>
      </c>
      <c r="F28" s="10"/>
      <c r="G28" s="11">
        <f t="shared" ref="G28:G30" si="0">F28*C28</f>
        <v>0</v>
      </c>
      <c r="H28" s="29"/>
      <c r="I28" s="29"/>
      <c r="J28" s="30"/>
    </row>
    <row r="29" spans="1:10" s="4" customFormat="1" ht="191.4" customHeight="1" x14ac:dyDescent="0.3">
      <c r="A29" s="7">
        <v>4</v>
      </c>
      <c r="B29" s="8" t="s">
        <v>40</v>
      </c>
      <c r="C29" s="9">
        <v>57</v>
      </c>
      <c r="D29" s="9" t="s">
        <v>36</v>
      </c>
      <c r="E29" s="32" t="s">
        <v>47</v>
      </c>
      <c r="F29" s="10"/>
      <c r="G29" s="11">
        <f t="shared" si="0"/>
        <v>0</v>
      </c>
      <c r="H29" s="29"/>
      <c r="I29" s="29"/>
      <c r="J29" s="30"/>
    </row>
    <row r="30" spans="1:10" s="4" customFormat="1" ht="183" customHeight="1" x14ac:dyDescent="0.3">
      <c r="A30" s="7">
        <v>5</v>
      </c>
      <c r="B30" s="8" t="s">
        <v>41</v>
      </c>
      <c r="C30" s="9">
        <v>57</v>
      </c>
      <c r="D30" s="9" t="s">
        <v>37</v>
      </c>
      <c r="E30" s="31" t="s">
        <v>48</v>
      </c>
      <c r="F30" s="10"/>
      <c r="G30" s="11">
        <f t="shared" si="0"/>
        <v>0</v>
      </c>
      <c r="H30" s="29"/>
      <c r="I30" s="29"/>
      <c r="J30" s="30"/>
    </row>
    <row r="31" spans="1:10" s="15" customFormat="1" ht="22.95" customHeight="1" x14ac:dyDescent="0.3">
      <c r="A31" s="44"/>
      <c r="B31" s="45"/>
      <c r="C31" s="45"/>
      <c r="D31" s="45"/>
      <c r="E31" s="46"/>
      <c r="F31" s="12" t="s">
        <v>24</v>
      </c>
      <c r="G31" s="12">
        <f>SUM(G26:G30)</f>
        <v>0</v>
      </c>
      <c r="H31" s="13"/>
      <c r="I31" s="13"/>
      <c r="J31" s="14"/>
    </row>
    <row r="32" spans="1:10" customFormat="1" ht="15" customHeight="1" x14ac:dyDescent="0.3"/>
    <row r="33" spans="1:10" s="26" customFormat="1" ht="34.950000000000003" customHeight="1" x14ac:dyDescent="0.3">
      <c r="A33" s="20"/>
      <c r="B33" s="21"/>
      <c r="C33" s="21"/>
      <c r="D33" s="22"/>
      <c r="E33" s="22"/>
      <c r="F33" s="27" t="s">
        <v>26</v>
      </c>
      <c r="G33" s="23">
        <f>G22+G31</f>
        <v>0</v>
      </c>
      <c r="H33" s="24"/>
      <c r="I33" s="24"/>
      <c r="J33" s="25"/>
    </row>
    <row r="34" spans="1:10" s="4" customFormat="1" ht="31.95" customHeight="1" x14ac:dyDescent="0.3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23.4" customHeight="1" x14ac:dyDescent="0.3">
      <c r="A35" s="34" t="s">
        <v>32</v>
      </c>
      <c r="B35" s="34"/>
      <c r="C35" s="34"/>
      <c r="D35" s="35"/>
      <c r="E35" s="35"/>
      <c r="F35" s="35"/>
      <c r="G35" s="35"/>
      <c r="H35" s="35"/>
      <c r="I35" s="35"/>
      <c r="J35" s="35"/>
    </row>
    <row r="36" spans="1:10" ht="30" customHeight="1" x14ac:dyDescent="0.3">
      <c r="A36" s="34" t="s">
        <v>28</v>
      </c>
      <c r="B36" s="34"/>
      <c r="C36" s="34"/>
      <c r="D36" s="35"/>
      <c r="E36" s="35"/>
      <c r="F36" s="35"/>
      <c r="G36" s="35"/>
      <c r="H36" s="35"/>
      <c r="I36" s="35"/>
      <c r="J36" s="35"/>
    </row>
    <row r="37" spans="1:10" ht="49.95" customHeight="1" x14ac:dyDescent="0.3">
      <c r="A37" s="34" t="s">
        <v>29</v>
      </c>
      <c r="B37" s="34"/>
      <c r="C37" s="34"/>
      <c r="D37" s="35"/>
      <c r="E37" s="35"/>
      <c r="F37" s="35"/>
      <c r="G37" s="35"/>
      <c r="H37" s="35"/>
      <c r="I37" s="35"/>
      <c r="J37" s="35"/>
    </row>
    <row r="38" spans="1:10" ht="52.95" customHeight="1" x14ac:dyDescent="0.3">
      <c r="A38" s="34" t="s">
        <v>30</v>
      </c>
      <c r="B38" s="34"/>
      <c r="C38" s="34"/>
      <c r="D38" s="35"/>
      <c r="E38" s="35"/>
      <c r="F38" s="35"/>
      <c r="G38" s="35"/>
      <c r="H38" s="35"/>
      <c r="I38" s="35"/>
      <c r="J38" s="35"/>
    </row>
    <row r="39" spans="1:10" s="16" customFormat="1" ht="27.6" customHeight="1" x14ac:dyDescent="0.3">
      <c r="A39" s="34" t="s">
        <v>31</v>
      </c>
      <c r="B39" s="34"/>
      <c r="C39" s="34"/>
      <c r="D39" s="35"/>
      <c r="E39" s="35"/>
      <c r="F39" s="35"/>
      <c r="G39" s="35"/>
      <c r="H39" s="35"/>
      <c r="I39" s="35"/>
      <c r="J39" s="35"/>
    </row>
    <row r="40" spans="1:10" s="18" customFormat="1" ht="12" x14ac:dyDescent="0.3">
      <c r="A40" s="17"/>
      <c r="B40" s="17"/>
      <c r="C40" s="17"/>
      <c r="D40" s="17"/>
      <c r="H40" s="16"/>
      <c r="I40" s="16"/>
    </row>
  </sheetData>
  <mergeCells count="41">
    <mergeCell ref="A6:J6"/>
    <mergeCell ref="A1:J1"/>
    <mergeCell ref="A2:J2"/>
    <mergeCell ref="A3:J3"/>
    <mergeCell ref="A4:J4"/>
    <mergeCell ref="A5:J5"/>
    <mergeCell ref="A7:D7"/>
    <mergeCell ref="E7:J7"/>
    <mergeCell ref="A8:D8"/>
    <mergeCell ref="E8:J8"/>
    <mergeCell ref="A9:D9"/>
    <mergeCell ref="E9:J9"/>
    <mergeCell ref="A10:D10"/>
    <mergeCell ref="E10:J10"/>
    <mergeCell ref="A11:D11"/>
    <mergeCell ref="E11:J11"/>
    <mergeCell ref="A12:D12"/>
    <mergeCell ref="E12:J12"/>
    <mergeCell ref="A13:D13"/>
    <mergeCell ref="E13:J13"/>
    <mergeCell ref="A14:D14"/>
    <mergeCell ref="E14:J14"/>
    <mergeCell ref="A15:D15"/>
    <mergeCell ref="E15:J15"/>
    <mergeCell ref="A34:J34"/>
    <mergeCell ref="A35:C35"/>
    <mergeCell ref="D35:J35"/>
    <mergeCell ref="A16:J16"/>
    <mergeCell ref="A17:J17"/>
    <mergeCell ref="A19:J19"/>
    <mergeCell ref="A22:E22"/>
    <mergeCell ref="A24:J24"/>
    <mergeCell ref="A31:E31"/>
    <mergeCell ref="A39:C39"/>
    <mergeCell ref="D39:J39"/>
    <mergeCell ref="A36:C36"/>
    <mergeCell ref="D36:J36"/>
    <mergeCell ref="A37:C37"/>
    <mergeCell ref="D37:J37"/>
    <mergeCell ref="A38:C38"/>
    <mergeCell ref="D38:J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Olszewska</dc:creator>
  <cp:lastModifiedBy>Karolina Graczyk</cp:lastModifiedBy>
  <dcterms:created xsi:type="dcterms:W3CDTF">2023-06-30T12:10:11Z</dcterms:created>
  <dcterms:modified xsi:type="dcterms:W3CDTF">2023-07-25T13:33:22Z</dcterms:modified>
</cp:coreProperties>
</file>