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olina.graczyk\Desktop\GADŻETY 2022\2022\email\"/>
    </mc:Choice>
  </mc:AlternateContent>
  <xr:revisionPtr revIDLastSave="0" documentId="13_ncr:1_{407D35F1-84BE-412D-9E99-A9B43AA96D4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HH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6" l="1"/>
  <c r="G21" i="6"/>
  <c r="G22" i="6"/>
  <c r="G23" i="6"/>
  <c r="G24" i="6"/>
  <c r="G25" i="6"/>
  <c r="G26" i="6"/>
  <c r="G27" i="6"/>
  <c r="H20" i="6"/>
  <c r="H21" i="6"/>
  <c r="H22" i="6"/>
  <c r="H23" i="6"/>
  <c r="H24" i="6"/>
  <c r="H25" i="6"/>
  <c r="H26" i="6"/>
  <c r="H27" i="6"/>
  <c r="H19" i="6"/>
  <c r="G19" i="6" l="1"/>
  <c r="H28" i="6" l="1"/>
  <c r="G28" i="6"/>
</calcChain>
</file>

<file path=xl/sharedStrings.xml><?xml version="1.0" encoding="utf-8"?>
<sst xmlns="http://schemas.openxmlformats.org/spreadsheetml/2006/main" count="60" uniqueCount="60">
  <si>
    <t>usb</t>
  </si>
  <si>
    <t>długopis z nadrukiem</t>
  </si>
  <si>
    <t>kubek porcelanowy</t>
  </si>
  <si>
    <t>smycz z nadrukiem</t>
  </si>
  <si>
    <t>czapka z daszkiem z logo</t>
  </si>
  <si>
    <t>kalendarz książkowy z logo</t>
  </si>
  <si>
    <t>brelok/otwieracz do butelek</t>
  </si>
  <si>
    <t>damskie polo</t>
  </si>
  <si>
    <t>składana bawełniana torba</t>
  </si>
  <si>
    <t>artykuł</t>
  </si>
  <si>
    <t>Lp.</t>
  </si>
  <si>
    <t>szacowana ilość zamówienia w ciągu 12 mcy</t>
  </si>
  <si>
    <t>wartość na 24 mce</t>
  </si>
  <si>
    <t>suma</t>
  </si>
  <si>
    <t>Załącznik nr.1  Formularz cenowy</t>
  </si>
  <si>
    <t>UWAGA, PROSZĘ WYPEŁNIĆ TYLKO BIAŁE POLA</t>
  </si>
  <si>
    <t xml:space="preserve"> Polski Holding Hotelowy Sp. z o.o., ul. Komitetu Obrony Robotników 39 G, 02-148 Warszawa</t>
  </si>
  <si>
    <t>Dane oferenta</t>
  </si>
  <si>
    <t>Imię i nazwisko autora oferty:</t>
  </si>
  <si>
    <t>Nazwa firmy/oferenta (zgodna z KRS firmy)</t>
  </si>
  <si>
    <t>Nazwa Handlowa
(jeśli jest niezgodna z nazwą w KRS)</t>
  </si>
  <si>
    <t>Adres oferenta - kod, miejscowość, 
ulica, nr domu, nr lokalu:</t>
  </si>
  <si>
    <t>NIP ofertenta:</t>
  </si>
  <si>
    <t>Nr telefonu oferenta:</t>
  </si>
  <si>
    <t>E-mail oferenta:</t>
  </si>
  <si>
    <t>Data sporządzenia oferty:</t>
  </si>
  <si>
    <t>Ważność oferty 
(minimum 60 dni od daty otwarcia ofert przez Komisję Zakupową)</t>
  </si>
  <si>
    <t xml:space="preserve">Zapytanie ofertowe
na dostawę artykułów promocyjnych dla Spółki Polski Holding Hotelowy Sp. z o.o. oraz należących do Grupy Kapitałowej PHH </t>
  </si>
  <si>
    <t xml:space="preserve">Odpowiadając na Zapytanie ofertowe
na dostawę artykułów promocyjnych dla Spółki Polski Holding Hotelowy Sp. z o.o. oraz należących do Grupy Kapitałowej PHH </t>
  </si>
  <si>
    <t>cena w pln netto(sztuka) przy umowie na 24 mce</t>
  </si>
  <si>
    <t>cena w pln netto(sztuka) przy umowie na 36 mcy</t>
  </si>
  <si>
    <t>specyfikacja</t>
  </si>
  <si>
    <t>aluminium, biały., logo - grawer	, bez opakowania, automatyczny, naciskany, brak dodatkowych elementów ozdobnych</t>
  </si>
  <si>
    <t>magnetyczne zamknięcie oraz brelok, Znakowanie - grawer-  naniesione  na metal,pojemność 16 GB,  wym. 75x20x15</t>
  </si>
  <si>
    <t>100% bawełna, gramatura- 210g/m2, kolor: granat, logo - haft, złota nita, 1 kolor, sztywny kołnierz, wzmocniony taśmą, zapinana na 4 guziki w kolorze polo</t>
  </si>
  <si>
    <t>Materiał - metal srebrny, wym. min. 8,5 x 3 cm, logo – grawer, brelok z otwieraczem do butelek, z możliwością przymocowania do kluczy</t>
  </si>
  <si>
    <t>Porcelana, kolor – biały, pojemność 20 cl, logo na kubku- 1 miejsce, kalka ceramiczna, full color, etui papierowe z nadrukiem full color</t>
  </si>
  <si>
    <t>bawełna, gramatura min. 105 g/m2, kolor – beżowy, wym. min 40x 38 cm, sitodruk full color,torba składana do etui zamykanego na sznurek</t>
  </si>
  <si>
    <t>taśma poliestrowa, nadruk 45 cm długości, 2 cm szerokość, nadruk dwustronny, full color, karabińczyk w kolorze srebrnym</t>
  </si>
  <si>
    <t>okładka czarna, miękka z gumką, wym. Ok. 21 x 13 cm, tłoczone logo ze złotej folii, tydzień na jednej stronie, druga na notatki</t>
  </si>
  <si>
    <t xml:space="preserve">6-panelowa czapka, Dziurki obszyte nitką, Zapięcie na rzep. Bawełna. 175 g/m2. , Rozmiar uniwersalny ,material Bawełna., </t>
  </si>
  <si>
    <t>uwagi</t>
  </si>
  <si>
    <t>link do produktu</t>
  </si>
  <si>
    <t>wartość na 36 mcy</t>
  </si>
  <si>
    <t>Termin płatności (30 dni) (TAK/NIE)</t>
  </si>
  <si>
    <t>Akceptacja draftu umowy (TAK/NIE) 
jeśli NIE prosimy o podanie uwag - w osobnym pliku</t>
  </si>
  <si>
    <t>Oświadczam iż nie zalegam z opłatami podatków CIT, VAT i ZUS. Nie wymaga się oświadczeń potwierdzonych przez właściwy urząd (TAK/NIE)</t>
  </si>
  <si>
    <t>Oświadczam, iż w czasie trwania projektu, nieprzerwanie będę rejestrowany w rejestrze „Biała Lista Podatników” (TAK/NIE)</t>
  </si>
  <si>
    <t>Inne</t>
  </si>
  <si>
    <r>
      <t xml:space="preserve">Wskazówki odnośnie skutecznej odpowiedzi na zapytanie.
</t>
    </r>
    <r>
      <rPr>
        <b/>
        <sz val="11"/>
        <color rgb="FF000000"/>
        <rFont val="Calibri"/>
        <family val="2"/>
        <charset val="238"/>
        <scheme val="minor"/>
      </rPr>
      <t>Wypełniony dokument prosimy przesłać jako:
- dokument Excel do celów analizy oraz dokument PDF lub JPG ze stemplem i podpisem osoby upoważnionej, jako dowód przystąpienia do zapytania ofertowego.</t>
    </r>
  </si>
  <si>
    <t xml:space="preserve">INFORMACJE DODATKOWE </t>
  </si>
  <si>
    <t xml:space="preserve">prosimy zaproponować artykuł zgodny ze specyfikacją lub o parametrach równoważnych lub wyższych </t>
  </si>
  <si>
    <t>Stały rabat na produkty spoza cennika (proszę podać w %) - przez cały okres obowiązywania umowy</t>
  </si>
  <si>
    <t>Brak minimum logistycznego do jednorazowego zamówienia (TAK/NIE)</t>
  </si>
  <si>
    <t>Termin realizacji jednorazowego zamówienia (proszę podać w dniach roboczych)</t>
  </si>
  <si>
    <t>Sposób składania zamówień - email/telefon (proszę wskazać)</t>
  </si>
  <si>
    <t>Sklep internetowy z kontem klienta (TAK/NIE)</t>
  </si>
  <si>
    <t>Ilość przesłanych rekomendacji (proszę podać ilość oraz od kogo są rekomendacje)</t>
  </si>
  <si>
    <t>Koszty dostawy zamówienia w cenie (TAK/NIE)</t>
  </si>
  <si>
    <t>Składanie zamówień - proszę podać w jakich dniach i w jakich godzinach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</si>
</sst>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164" formatCode="d/mm/yyyy"/>
  </numFmts>
  <fonts count="11" x14ac:knownFonts="1">
    <font>
      <sz val="10"/>
      <color rgb="FF000000"/>
      <name val="Times New Roman"/>
      <charset val="204"/>
    </font>
    <font>
      <u/>
      <sz val="10"/>
      <color theme="10"/>
      <name val="Times New Roman"/>
      <charset val="204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FF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2F2F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7">
    <xf numFmtId="0" fontId="0" fillId="0" borderId="0" xfId="0" applyAlignment="1">
      <alignment horizontal="left" vertical="top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top"/>
    </xf>
    <xf numFmtId="8" fontId="2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8" fontId="3" fillId="4" borderId="1" xfId="1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/>
    </xf>
    <xf numFmtId="0" fontId="2" fillId="8" borderId="2" xfId="0" applyFont="1" applyFill="1" applyBorder="1" applyAlignment="1" applyProtection="1">
      <alignment horizontal="center" vertical="center" wrapText="1"/>
      <protection locked="0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2" fillId="8" borderId="4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>
      <alignment horizontal="center" vertical="center"/>
    </xf>
    <xf numFmtId="8" fontId="10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3" fontId="2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top"/>
    </xf>
    <xf numFmtId="0" fontId="8" fillId="7" borderId="1" xfId="0" applyFont="1" applyFill="1" applyBorder="1" applyAlignment="1">
      <alignment horizontal="left" vertical="top" wrapText="1"/>
    </xf>
    <xf numFmtId="0" fontId="8" fillId="8" borderId="1" xfId="0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top" wrapText="1"/>
    </xf>
    <xf numFmtId="0" fontId="9" fillId="8" borderId="1" xfId="0" applyFont="1" applyFill="1" applyBorder="1" applyAlignment="1">
      <alignment horizontal="center" vertical="top" wrapText="1"/>
    </xf>
    <xf numFmtId="164" fontId="8" fillId="8" borderId="1" xfId="0" applyNumberFormat="1" applyFont="1" applyFill="1" applyBorder="1" applyAlignment="1">
      <alignment horizontal="center" vertical="top" wrapText="1"/>
    </xf>
    <xf numFmtId="0" fontId="2" fillId="7" borderId="2" xfId="0" applyFont="1" applyFill="1" applyBorder="1" applyAlignment="1" applyProtection="1">
      <alignment vertical="center" wrapText="1"/>
      <protection locked="0"/>
    </xf>
    <xf numFmtId="0" fontId="2" fillId="7" borderId="3" xfId="0" applyFont="1" applyFill="1" applyBorder="1" applyAlignment="1" applyProtection="1">
      <alignment vertical="center" wrapText="1"/>
      <protection locked="0"/>
    </xf>
    <xf numFmtId="0" fontId="2" fillId="7" borderId="4" xfId="0" applyFont="1" applyFill="1" applyBorder="1" applyAlignment="1" applyProtection="1">
      <alignment vertical="center" wrapText="1"/>
      <protection locked="0"/>
    </xf>
    <xf numFmtId="0" fontId="2" fillId="8" borderId="2" xfId="0" applyFont="1" applyFill="1" applyBorder="1" applyAlignment="1" applyProtection="1">
      <alignment horizontal="center" vertical="center" wrapText="1"/>
      <protection locked="0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2" fillId="8" borderId="4" xfId="0" applyFont="1" applyFill="1" applyBorder="1" applyAlignment="1" applyProtection="1">
      <alignment horizontal="center" vertical="center" wrapText="1"/>
      <protection locked="0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 applyProtection="1">
      <alignment horizontal="left" vertical="center" wrapText="1"/>
      <protection locked="0"/>
    </xf>
    <xf numFmtId="0" fontId="2" fillId="7" borderId="3" xfId="0" applyFont="1" applyFill="1" applyBorder="1" applyAlignment="1" applyProtection="1">
      <alignment horizontal="left" vertical="center" wrapText="1"/>
      <protection locked="0"/>
    </xf>
    <xf numFmtId="0" fontId="2" fillId="7" borderId="4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top"/>
    </xf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9F152-A0FC-4734-955A-62BE994038C3}">
  <dimension ref="A1:J42"/>
  <sheetViews>
    <sheetView tabSelected="1" topLeftCell="A25" zoomScale="90" zoomScaleNormal="90" workbookViewId="0">
      <selection activeCell="H28" sqref="H28"/>
    </sheetView>
  </sheetViews>
  <sheetFormatPr defaultRowHeight="13.8" x14ac:dyDescent="0.25"/>
  <cols>
    <col min="1" max="1" width="3.5546875" style="3" customWidth="1"/>
    <col min="2" max="2" width="25.33203125" style="3" customWidth="1"/>
    <col min="3" max="3" width="28.109375" style="3" customWidth="1"/>
    <col min="4" max="4" width="18.109375" style="3" customWidth="1"/>
    <col min="5" max="5" width="18.88671875" style="3" customWidth="1"/>
    <col min="6" max="6" width="19.5546875" style="3" customWidth="1"/>
    <col min="7" max="7" width="14.77734375" style="3" customWidth="1"/>
    <col min="8" max="8" width="15" style="3" customWidth="1"/>
    <col min="9" max="9" width="18.5546875" style="3" customWidth="1"/>
    <col min="10" max="10" width="18.44140625" style="3" customWidth="1"/>
    <col min="11" max="16384" width="8.88671875" style="3"/>
  </cols>
  <sheetData>
    <row r="1" spans="1:10" ht="14.4" x14ac:dyDescent="0.25">
      <c r="A1" s="21" t="s">
        <v>14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14.4" x14ac:dyDescent="0.25">
      <c r="A2" s="21" t="s">
        <v>15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s="16" customFormat="1" ht="54.6" customHeight="1" x14ac:dyDescent="0.25">
      <c r="A3" s="22" t="s">
        <v>27</v>
      </c>
      <c r="B3" s="22"/>
      <c r="C3" s="22"/>
      <c r="D3" s="22"/>
      <c r="E3" s="22"/>
      <c r="F3" s="22"/>
      <c r="G3" s="22"/>
      <c r="H3" s="22"/>
      <c r="I3" s="22"/>
      <c r="J3" s="22"/>
    </row>
    <row r="4" spans="1:10" ht="14.4" x14ac:dyDescent="0.25">
      <c r="A4" s="23" t="s">
        <v>49</v>
      </c>
      <c r="B4" s="23"/>
      <c r="C4" s="23"/>
      <c r="D4" s="23"/>
      <c r="E4" s="23"/>
      <c r="F4" s="23"/>
      <c r="G4" s="23"/>
      <c r="H4" s="23"/>
      <c r="I4" s="23"/>
      <c r="J4" s="23"/>
    </row>
    <row r="5" spans="1:10" ht="14.4" x14ac:dyDescent="0.25">
      <c r="A5" s="24" t="s">
        <v>16</v>
      </c>
      <c r="B5" s="24"/>
      <c r="C5" s="24"/>
      <c r="D5" s="24"/>
      <c r="E5" s="24"/>
      <c r="F5" s="24"/>
      <c r="G5" s="24"/>
      <c r="H5" s="24"/>
      <c r="I5" s="24"/>
      <c r="J5" s="24"/>
    </row>
    <row r="6" spans="1:10" s="16" customFormat="1" ht="43.8" customHeight="1" x14ac:dyDescent="0.25">
      <c r="A6" s="22" t="s">
        <v>17</v>
      </c>
      <c r="B6" s="22"/>
      <c r="C6" s="22"/>
      <c r="D6" s="22"/>
      <c r="E6" s="22"/>
      <c r="F6" s="22"/>
      <c r="G6" s="22"/>
      <c r="H6" s="22"/>
      <c r="I6" s="22"/>
      <c r="J6" s="22"/>
    </row>
    <row r="7" spans="1:10" ht="14.4" x14ac:dyDescent="0.25">
      <c r="A7" s="19" t="s">
        <v>18</v>
      </c>
      <c r="B7" s="19"/>
      <c r="C7" s="19"/>
      <c r="D7" s="20"/>
      <c r="E7" s="20"/>
      <c r="F7" s="20"/>
      <c r="G7" s="20"/>
      <c r="H7" s="20"/>
      <c r="I7" s="20"/>
      <c r="J7" s="20"/>
    </row>
    <row r="8" spans="1:10" ht="14.4" x14ac:dyDescent="0.25">
      <c r="A8" s="19" t="s">
        <v>19</v>
      </c>
      <c r="B8" s="19"/>
      <c r="C8" s="19"/>
      <c r="D8" s="20"/>
      <c r="E8" s="20"/>
      <c r="F8" s="20"/>
      <c r="G8" s="20"/>
      <c r="H8" s="20"/>
      <c r="I8" s="20"/>
      <c r="J8" s="20"/>
    </row>
    <row r="9" spans="1:10" ht="40.799999999999997" customHeight="1" x14ac:dyDescent="0.25">
      <c r="A9" s="19" t="s">
        <v>20</v>
      </c>
      <c r="B9" s="19"/>
      <c r="C9" s="19"/>
      <c r="D9" s="20"/>
      <c r="E9" s="20"/>
      <c r="F9" s="20"/>
      <c r="G9" s="20"/>
      <c r="H9" s="20"/>
      <c r="I9" s="20"/>
      <c r="J9" s="20"/>
    </row>
    <row r="10" spans="1:10" ht="14.4" x14ac:dyDescent="0.25">
      <c r="A10" s="19" t="s">
        <v>21</v>
      </c>
      <c r="B10" s="19"/>
      <c r="C10" s="19"/>
      <c r="D10" s="20"/>
      <c r="E10" s="20"/>
      <c r="F10" s="20"/>
      <c r="G10" s="20"/>
      <c r="H10" s="20"/>
      <c r="I10" s="20"/>
      <c r="J10" s="20"/>
    </row>
    <row r="11" spans="1:10" ht="14.4" x14ac:dyDescent="0.25">
      <c r="A11" s="19" t="s">
        <v>22</v>
      </c>
      <c r="B11" s="19"/>
      <c r="C11" s="19"/>
      <c r="D11" s="20"/>
      <c r="E11" s="20"/>
      <c r="F11" s="20"/>
      <c r="G11" s="20"/>
      <c r="H11" s="20"/>
      <c r="I11" s="20"/>
      <c r="J11" s="20"/>
    </row>
    <row r="12" spans="1:10" ht="14.4" x14ac:dyDescent="0.25">
      <c r="A12" s="19" t="s">
        <v>23</v>
      </c>
      <c r="B12" s="19"/>
      <c r="C12" s="19"/>
      <c r="D12" s="20"/>
      <c r="E12" s="20"/>
      <c r="F12" s="20"/>
      <c r="G12" s="20"/>
      <c r="H12" s="20"/>
      <c r="I12" s="20"/>
      <c r="J12" s="20"/>
    </row>
    <row r="13" spans="1:10" ht="14.4" x14ac:dyDescent="0.25">
      <c r="A13" s="19" t="s">
        <v>24</v>
      </c>
      <c r="B13" s="19"/>
      <c r="C13" s="19"/>
      <c r="D13" s="25"/>
      <c r="E13" s="25"/>
      <c r="F13" s="25"/>
      <c r="G13" s="25"/>
      <c r="H13" s="25"/>
      <c r="I13" s="25"/>
      <c r="J13" s="25"/>
    </row>
    <row r="14" spans="1:10" ht="14.4" x14ac:dyDescent="0.25">
      <c r="A14" s="19" t="s">
        <v>25</v>
      </c>
      <c r="B14" s="19"/>
      <c r="C14" s="19"/>
      <c r="D14" s="26"/>
      <c r="E14" s="26"/>
      <c r="F14" s="26"/>
      <c r="G14" s="26"/>
      <c r="H14" s="26"/>
      <c r="I14" s="26"/>
      <c r="J14" s="26"/>
    </row>
    <row r="15" spans="1:10" ht="42" customHeight="1" x14ac:dyDescent="0.25">
      <c r="A15" s="19" t="s">
        <v>26</v>
      </c>
      <c r="B15" s="19"/>
      <c r="C15" s="19"/>
      <c r="D15" s="26"/>
      <c r="E15" s="26"/>
      <c r="F15" s="26"/>
      <c r="G15" s="26"/>
      <c r="H15" s="26"/>
      <c r="I15" s="26"/>
      <c r="J15" s="26"/>
    </row>
    <row r="16" spans="1:10" ht="53.4" customHeight="1" x14ac:dyDescent="0.25">
      <c r="A16" s="22" t="s">
        <v>28</v>
      </c>
      <c r="B16" s="22"/>
      <c r="C16" s="22"/>
      <c r="D16" s="22"/>
      <c r="E16" s="22"/>
      <c r="F16" s="22"/>
      <c r="G16" s="22"/>
      <c r="H16" s="22"/>
      <c r="I16" s="22"/>
      <c r="J16" s="22"/>
    </row>
    <row r="17" spans="1:10" ht="30" customHeight="1" x14ac:dyDescent="0.25">
      <c r="A17" s="22" t="s">
        <v>51</v>
      </c>
      <c r="B17" s="22"/>
      <c r="C17" s="22"/>
      <c r="D17" s="22"/>
      <c r="E17" s="22"/>
      <c r="F17" s="22"/>
      <c r="G17" s="22"/>
      <c r="H17" s="22"/>
      <c r="I17" s="22"/>
      <c r="J17" s="22"/>
    </row>
    <row r="18" spans="1:10" s="7" customFormat="1" ht="36" x14ac:dyDescent="0.25">
      <c r="A18" s="5" t="s">
        <v>10</v>
      </c>
      <c r="B18" s="6" t="s">
        <v>9</v>
      </c>
      <c r="C18" s="6" t="s">
        <v>31</v>
      </c>
      <c r="D18" s="6" t="s">
        <v>29</v>
      </c>
      <c r="E18" s="6" t="s">
        <v>30</v>
      </c>
      <c r="F18" s="5" t="s">
        <v>11</v>
      </c>
      <c r="G18" s="5" t="s">
        <v>12</v>
      </c>
      <c r="H18" s="5" t="s">
        <v>43</v>
      </c>
      <c r="I18" s="5" t="s">
        <v>42</v>
      </c>
      <c r="J18" s="5" t="s">
        <v>41</v>
      </c>
    </row>
    <row r="19" spans="1:10" ht="39.6" customHeight="1" x14ac:dyDescent="0.25">
      <c r="A19" s="1">
        <v>1</v>
      </c>
      <c r="B19" s="2" t="s">
        <v>1</v>
      </c>
      <c r="C19" s="9" t="s">
        <v>32</v>
      </c>
      <c r="D19" s="8">
        <v>0</v>
      </c>
      <c r="E19" s="8">
        <v>0</v>
      </c>
      <c r="F19" s="17">
        <v>66000</v>
      </c>
      <c r="G19" s="4">
        <f>(F19*D19)*2</f>
        <v>0</v>
      </c>
      <c r="H19" s="4">
        <f>(E19*F19)*3</f>
        <v>0</v>
      </c>
      <c r="I19" s="10"/>
      <c r="J19" s="10"/>
    </row>
    <row r="20" spans="1:10" ht="33" customHeight="1" x14ac:dyDescent="0.25">
      <c r="A20" s="1">
        <v>2</v>
      </c>
      <c r="B20" s="2" t="s">
        <v>0</v>
      </c>
      <c r="C20" s="9" t="s">
        <v>33</v>
      </c>
      <c r="D20" s="8">
        <v>0</v>
      </c>
      <c r="E20" s="8">
        <v>0</v>
      </c>
      <c r="F20" s="17">
        <v>1000</v>
      </c>
      <c r="G20" s="4">
        <f t="shared" ref="G20:G27" si="0">(F20*D20)*2</f>
        <v>0</v>
      </c>
      <c r="H20" s="4">
        <f t="shared" ref="H20:H27" si="1">(E20*F20)*3</f>
        <v>0</v>
      </c>
      <c r="I20" s="10"/>
      <c r="J20" s="10"/>
    </row>
    <row r="21" spans="1:10" ht="39" customHeight="1" x14ac:dyDescent="0.25">
      <c r="A21" s="1">
        <v>3</v>
      </c>
      <c r="B21" s="2" t="s">
        <v>7</v>
      </c>
      <c r="C21" s="9" t="s">
        <v>34</v>
      </c>
      <c r="D21" s="8">
        <v>0</v>
      </c>
      <c r="E21" s="8">
        <v>0</v>
      </c>
      <c r="F21" s="17">
        <v>40</v>
      </c>
      <c r="G21" s="4">
        <f t="shared" si="0"/>
        <v>0</v>
      </c>
      <c r="H21" s="4">
        <f t="shared" si="1"/>
        <v>0</v>
      </c>
      <c r="I21" s="10"/>
      <c r="J21" s="10"/>
    </row>
    <row r="22" spans="1:10" ht="22.05" customHeight="1" x14ac:dyDescent="0.25">
      <c r="A22" s="1">
        <v>4</v>
      </c>
      <c r="B22" s="2" t="s">
        <v>6</v>
      </c>
      <c r="C22" s="9" t="s">
        <v>35</v>
      </c>
      <c r="D22" s="8">
        <v>0</v>
      </c>
      <c r="E22" s="8">
        <v>0</v>
      </c>
      <c r="F22" s="17">
        <v>650</v>
      </c>
      <c r="G22" s="4">
        <f t="shared" si="0"/>
        <v>0</v>
      </c>
      <c r="H22" s="4">
        <f t="shared" si="1"/>
        <v>0</v>
      </c>
      <c r="I22" s="10"/>
      <c r="J22" s="10"/>
    </row>
    <row r="23" spans="1:10" ht="37.200000000000003" customHeight="1" x14ac:dyDescent="0.25">
      <c r="A23" s="1">
        <v>5</v>
      </c>
      <c r="B23" s="2" t="s">
        <v>2</v>
      </c>
      <c r="C23" s="9" t="s">
        <v>36</v>
      </c>
      <c r="D23" s="8">
        <v>0</v>
      </c>
      <c r="E23" s="8">
        <v>0</v>
      </c>
      <c r="F23" s="17">
        <v>250</v>
      </c>
      <c r="G23" s="4">
        <f t="shared" si="0"/>
        <v>0</v>
      </c>
      <c r="H23" s="4">
        <f t="shared" si="1"/>
        <v>0</v>
      </c>
      <c r="I23" s="10"/>
      <c r="J23" s="10"/>
    </row>
    <row r="24" spans="1:10" ht="22.05" customHeight="1" x14ac:dyDescent="0.25">
      <c r="A24" s="1">
        <v>6</v>
      </c>
      <c r="B24" s="2" t="s">
        <v>8</v>
      </c>
      <c r="C24" s="9" t="s">
        <v>37</v>
      </c>
      <c r="D24" s="8">
        <v>0</v>
      </c>
      <c r="E24" s="8">
        <v>0</v>
      </c>
      <c r="F24" s="17">
        <v>600</v>
      </c>
      <c r="G24" s="4">
        <f t="shared" si="0"/>
        <v>0</v>
      </c>
      <c r="H24" s="4">
        <f t="shared" si="1"/>
        <v>0</v>
      </c>
      <c r="I24" s="10"/>
      <c r="J24" s="10"/>
    </row>
    <row r="25" spans="1:10" ht="22.05" customHeight="1" x14ac:dyDescent="0.25">
      <c r="A25" s="1">
        <v>7</v>
      </c>
      <c r="B25" s="2" t="s">
        <v>3</v>
      </c>
      <c r="C25" s="9" t="s">
        <v>38</v>
      </c>
      <c r="D25" s="8">
        <v>0</v>
      </c>
      <c r="E25" s="8">
        <v>0</v>
      </c>
      <c r="F25" s="17">
        <v>1000</v>
      </c>
      <c r="G25" s="4">
        <f t="shared" si="0"/>
        <v>0</v>
      </c>
      <c r="H25" s="4">
        <f t="shared" si="1"/>
        <v>0</v>
      </c>
      <c r="I25" s="10"/>
      <c r="J25" s="10"/>
    </row>
    <row r="26" spans="1:10" ht="33.6" customHeight="1" x14ac:dyDescent="0.25">
      <c r="A26" s="1">
        <v>8</v>
      </c>
      <c r="B26" s="2" t="s">
        <v>5</v>
      </c>
      <c r="C26" s="9" t="s">
        <v>39</v>
      </c>
      <c r="D26" s="8">
        <v>0</v>
      </c>
      <c r="E26" s="8">
        <v>0</v>
      </c>
      <c r="F26" s="17">
        <v>280</v>
      </c>
      <c r="G26" s="4">
        <f t="shared" si="0"/>
        <v>0</v>
      </c>
      <c r="H26" s="4">
        <f t="shared" si="1"/>
        <v>0</v>
      </c>
      <c r="I26" s="10"/>
      <c r="J26" s="10"/>
    </row>
    <row r="27" spans="1:10" ht="22.05" customHeight="1" x14ac:dyDescent="0.25">
      <c r="A27" s="1">
        <v>9</v>
      </c>
      <c r="B27" s="2" t="s">
        <v>4</v>
      </c>
      <c r="C27" s="9" t="s">
        <v>40</v>
      </c>
      <c r="D27" s="8">
        <v>0</v>
      </c>
      <c r="E27" s="8">
        <v>0</v>
      </c>
      <c r="F27" s="17">
        <v>10</v>
      </c>
      <c r="G27" s="4">
        <f t="shared" si="0"/>
        <v>0</v>
      </c>
      <c r="H27" s="4">
        <f t="shared" si="1"/>
        <v>0</v>
      </c>
      <c r="I27" s="10"/>
      <c r="J27" s="10"/>
    </row>
    <row r="28" spans="1:10" ht="22.05" customHeight="1" x14ac:dyDescent="0.25">
      <c r="A28" s="42"/>
      <c r="B28" s="43"/>
      <c r="C28" s="43"/>
      <c r="D28" s="43"/>
      <c r="E28" s="44"/>
      <c r="F28" s="14" t="s">
        <v>13</v>
      </c>
      <c r="G28" s="15">
        <f>SUM(G19:G27)</f>
        <v>0</v>
      </c>
      <c r="H28" s="15">
        <f>SUM(H19:H27)</f>
        <v>0</v>
      </c>
      <c r="I28" s="45"/>
      <c r="J28" s="46"/>
    </row>
    <row r="29" spans="1:10" s="18" customFormat="1" ht="39.6" customHeight="1" x14ac:dyDescent="0.25">
      <c r="A29" s="33" t="s">
        <v>50</v>
      </c>
      <c r="B29" s="34"/>
      <c r="C29" s="34"/>
      <c r="D29" s="34"/>
      <c r="E29" s="34"/>
      <c r="F29" s="34"/>
      <c r="G29" s="34"/>
      <c r="H29" s="34"/>
      <c r="I29" s="34"/>
      <c r="J29" s="35"/>
    </row>
    <row r="30" spans="1:10" x14ac:dyDescent="0.25">
      <c r="A30" s="27" t="s">
        <v>44</v>
      </c>
      <c r="B30" s="28"/>
      <c r="C30" s="28"/>
      <c r="D30" s="28"/>
      <c r="E30" s="29"/>
      <c r="F30" s="30"/>
      <c r="G30" s="31"/>
      <c r="H30" s="31"/>
      <c r="I30" s="31"/>
      <c r="J30" s="32"/>
    </row>
    <row r="31" spans="1:10" x14ac:dyDescent="0.25">
      <c r="A31" s="27" t="s">
        <v>53</v>
      </c>
      <c r="B31" s="28"/>
      <c r="C31" s="28"/>
      <c r="D31" s="28"/>
      <c r="E31" s="29"/>
      <c r="F31" s="11"/>
      <c r="G31" s="12"/>
      <c r="H31" s="12"/>
      <c r="I31" s="12"/>
      <c r="J31" s="13"/>
    </row>
    <row r="32" spans="1:10" x14ac:dyDescent="0.25">
      <c r="A32" s="27" t="s">
        <v>54</v>
      </c>
      <c r="B32" s="28"/>
      <c r="C32" s="28"/>
      <c r="D32" s="28"/>
      <c r="E32" s="29"/>
      <c r="F32" s="11"/>
      <c r="G32" s="12"/>
      <c r="H32" s="12"/>
      <c r="I32" s="12"/>
      <c r="J32" s="13"/>
    </row>
    <row r="33" spans="1:10" x14ac:dyDescent="0.25">
      <c r="A33" s="27" t="s">
        <v>59</v>
      </c>
      <c r="B33" s="28"/>
      <c r="C33" s="28"/>
      <c r="D33" s="28"/>
      <c r="E33" s="29"/>
      <c r="F33" s="11"/>
      <c r="G33" s="12"/>
      <c r="H33" s="12"/>
      <c r="I33" s="12"/>
      <c r="J33" s="13"/>
    </row>
    <row r="34" spans="1:10" x14ac:dyDescent="0.25">
      <c r="A34" s="27" t="s">
        <v>55</v>
      </c>
      <c r="B34" s="28"/>
      <c r="C34" s="28"/>
      <c r="D34" s="28"/>
      <c r="E34" s="29"/>
      <c r="F34" s="11"/>
      <c r="G34" s="12"/>
      <c r="H34" s="12"/>
      <c r="I34" s="12"/>
      <c r="J34" s="13"/>
    </row>
    <row r="35" spans="1:10" x14ac:dyDescent="0.25">
      <c r="A35" s="27" t="s">
        <v>56</v>
      </c>
      <c r="B35" s="28"/>
      <c r="C35" s="28"/>
      <c r="D35" s="28"/>
      <c r="E35" s="29"/>
      <c r="F35" s="11"/>
      <c r="G35" s="12"/>
      <c r="H35" s="12"/>
      <c r="I35" s="12"/>
      <c r="J35" s="13"/>
    </row>
    <row r="36" spans="1:10" x14ac:dyDescent="0.25">
      <c r="A36" s="27" t="s">
        <v>58</v>
      </c>
      <c r="B36" s="28"/>
      <c r="C36" s="28"/>
      <c r="D36" s="28"/>
      <c r="E36" s="29"/>
      <c r="F36" s="11"/>
      <c r="G36" s="12"/>
      <c r="H36" s="12"/>
      <c r="I36" s="12"/>
      <c r="J36" s="13"/>
    </row>
    <row r="37" spans="1:10" ht="33.6" customHeight="1" x14ac:dyDescent="0.25">
      <c r="A37" s="27" t="s">
        <v>45</v>
      </c>
      <c r="B37" s="28"/>
      <c r="C37" s="28"/>
      <c r="D37" s="28"/>
      <c r="E37" s="29"/>
      <c r="F37" s="30"/>
      <c r="G37" s="31"/>
      <c r="H37" s="31"/>
      <c r="I37" s="31"/>
      <c r="J37" s="32"/>
    </row>
    <row r="38" spans="1:10" ht="22.8" customHeight="1" x14ac:dyDescent="0.25">
      <c r="A38" s="27" t="s">
        <v>57</v>
      </c>
      <c r="B38" s="28"/>
      <c r="C38" s="28"/>
      <c r="D38" s="28"/>
      <c r="E38" s="29"/>
      <c r="F38" s="11"/>
      <c r="G38" s="12"/>
      <c r="H38" s="12"/>
      <c r="I38" s="12"/>
      <c r="J38" s="13"/>
    </row>
    <row r="39" spans="1:10" ht="34.799999999999997" customHeight="1" x14ac:dyDescent="0.25">
      <c r="A39" s="27" t="s">
        <v>46</v>
      </c>
      <c r="B39" s="28"/>
      <c r="C39" s="28"/>
      <c r="D39" s="28"/>
      <c r="E39" s="29"/>
      <c r="F39" s="30"/>
      <c r="G39" s="31"/>
      <c r="H39" s="31"/>
      <c r="I39" s="31"/>
      <c r="J39" s="32"/>
    </row>
    <row r="40" spans="1:10" ht="36" customHeight="1" x14ac:dyDescent="0.25">
      <c r="A40" s="27" t="s">
        <v>47</v>
      </c>
      <c r="B40" s="28"/>
      <c r="C40" s="28"/>
      <c r="D40" s="28"/>
      <c r="E40" s="29"/>
      <c r="F40" s="30"/>
      <c r="G40" s="31"/>
      <c r="H40" s="31"/>
      <c r="I40" s="31"/>
      <c r="J40" s="32"/>
    </row>
    <row r="41" spans="1:10" ht="36.6" customHeight="1" x14ac:dyDescent="0.25">
      <c r="A41" s="36" t="s">
        <v>52</v>
      </c>
      <c r="B41" s="37"/>
      <c r="C41" s="37"/>
      <c r="D41" s="37"/>
      <c r="E41" s="38"/>
      <c r="F41" s="30"/>
      <c r="G41" s="31"/>
      <c r="H41" s="31"/>
      <c r="I41" s="31"/>
      <c r="J41" s="32"/>
    </row>
    <row r="42" spans="1:10" ht="21" customHeight="1" x14ac:dyDescent="0.25">
      <c r="A42" s="36" t="s">
        <v>48</v>
      </c>
      <c r="B42" s="37"/>
      <c r="C42" s="37"/>
      <c r="D42" s="37"/>
      <c r="E42" s="38"/>
      <c r="F42" s="39"/>
      <c r="G42" s="40"/>
      <c r="H42" s="40"/>
      <c r="I42" s="40"/>
      <c r="J42" s="41"/>
    </row>
  </sheetData>
  <mergeCells count="48">
    <mergeCell ref="A28:E28"/>
    <mergeCell ref="I28:J28"/>
    <mergeCell ref="A40:E40"/>
    <mergeCell ref="F40:J40"/>
    <mergeCell ref="A41:E41"/>
    <mergeCell ref="F41:J41"/>
    <mergeCell ref="A42:E42"/>
    <mergeCell ref="F42:J42"/>
    <mergeCell ref="A39:E39"/>
    <mergeCell ref="F39:J39"/>
    <mergeCell ref="A16:J16"/>
    <mergeCell ref="A17:J17"/>
    <mergeCell ref="A30:E30"/>
    <mergeCell ref="F30:J30"/>
    <mergeCell ref="A37:E37"/>
    <mergeCell ref="F37:J37"/>
    <mergeCell ref="A29:J29"/>
    <mergeCell ref="A31:E31"/>
    <mergeCell ref="A32:E32"/>
    <mergeCell ref="A33:E33"/>
    <mergeCell ref="A34:E34"/>
    <mergeCell ref="A35:E35"/>
    <mergeCell ref="A38:E38"/>
    <mergeCell ref="A36:E36"/>
    <mergeCell ref="A13:C13"/>
    <mergeCell ref="D13:J13"/>
    <mergeCell ref="A14:C14"/>
    <mergeCell ref="D14:J14"/>
    <mergeCell ref="A15:C15"/>
    <mergeCell ref="D15:J15"/>
    <mergeCell ref="A10:C10"/>
    <mergeCell ref="D10:J10"/>
    <mergeCell ref="A11:C11"/>
    <mergeCell ref="D11:J11"/>
    <mergeCell ref="A12:C12"/>
    <mergeCell ref="D12:J12"/>
    <mergeCell ref="A9:C9"/>
    <mergeCell ref="D9:J9"/>
    <mergeCell ref="A1:J1"/>
    <mergeCell ref="A2:J2"/>
    <mergeCell ref="A3:J3"/>
    <mergeCell ref="A4:J4"/>
    <mergeCell ref="A5:J5"/>
    <mergeCell ref="A6:J6"/>
    <mergeCell ref="A7:C7"/>
    <mergeCell ref="D7:J7"/>
    <mergeCell ref="A8:C8"/>
    <mergeCell ref="D8:J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PHH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FV 1/1/2022</dc:title>
  <dc:subject>FV 1/1/2022</dc:subject>
  <dc:creator>mpFaktura</dc:creator>
  <cp:lastModifiedBy>Karolina Graczyk</cp:lastModifiedBy>
  <dcterms:created xsi:type="dcterms:W3CDTF">2022-08-26T08:30:55Z</dcterms:created>
  <dcterms:modified xsi:type="dcterms:W3CDTF">2022-09-26T09:50:27Z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2022-08-25T00:00:00Z</vt:filetime>
  </property>
  <property fmtid="{D5CDD505-2E9C-101B-9397-08002B2CF9AE}" pid="3" name="Creator">
    <vt:lpwstr>mpFaktura</vt:lpwstr>
  </property>
  <property fmtid="{D5CDD505-2E9C-101B-9397-08002B2CF9AE}" pid="4" name="LastSaved">
    <vt:filetime>2022-08-26T00:00:00Z</vt:filetime>
  </property>
  <property fmtid="{D5CDD505-2E9C-101B-9397-08002B2CF9AE}" pid="5" name="Producer">
    <vt:lpwstr>mpFaktura</vt:lpwstr>
  </property>
</Properties>
</file>